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6\"/>
    </mc:Choice>
  </mc:AlternateContent>
  <bookViews>
    <workbookView xWindow="0" yWindow="0" windowWidth="28800" windowHeight="12030"/>
  </bookViews>
  <sheets>
    <sheet name="02.202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3" i="1" l="1"/>
  <c r="E270" i="1"/>
  <c r="E263" i="1"/>
  <c r="E251" i="1"/>
  <c r="E236" i="1"/>
  <c r="E231" i="1"/>
  <c r="E207" i="1"/>
  <c r="E204" i="1"/>
  <c r="E167" i="1"/>
  <c r="E151" i="1"/>
  <c r="E148" i="1"/>
  <c r="E123" i="1"/>
  <c r="E115" i="1"/>
  <c r="E83" i="1"/>
  <c r="E44" i="1"/>
  <c r="E32" i="1"/>
  <c r="E12" i="1"/>
</calcChain>
</file>

<file path=xl/sharedStrings.xml><?xml version="1.0" encoding="utf-8"?>
<sst xmlns="http://schemas.openxmlformats.org/spreadsheetml/2006/main" count="1306" uniqueCount="296">
  <si>
    <t/>
  </si>
  <si>
    <t>ISPLATE SREDSTAVA</t>
  </si>
  <si>
    <t>ZA RAZDOBLJE</t>
  </si>
  <si>
    <t>veljača</t>
  </si>
  <si>
    <t>2026</t>
  </si>
  <si>
    <t>NAZIV PRIMATELJA</t>
  </si>
  <si>
    <t>OIB PRIMATELJA</t>
  </si>
  <si>
    <t>SJEDIŠTE / PREBIVALIŠTE PRIMATELJA</t>
  </si>
  <si>
    <t>NAČIN OBJAVE</t>
  </si>
  <si>
    <t>IZDATAK</t>
  </si>
  <si>
    <t>ADDIKO BANK d.d.</t>
  </si>
  <si>
    <t>14036333877</t>
  </si>
  <si>
    <t>Zagreb</t>
  </si>
  <si>
    <t>BANKARSKE USLUGE I USLUGE PLATNOG PROMETA</t>
  </si>
  <si>
    <t>Ukupno:</t>
  </si>
  <si>
    <t>AGROKLUB D.O.O.</t>
  </si>
  <si>
    <t>27132739845</t>
  </si>
  <si>
    <t>Osijek</t>
  </si>
  <si>
    <t>USLUGE PROMIDŽBE I INFORMIRANJA</t>
  </si>
  <si>
    <t>AGROLAND  D.O.O.</t>
  </si>
  <si>
    <t>Suhopolje</t>
  </si>
  <si>
    <t>OSTALE USLUGE</t>
  </si>
  <si>
    <t>ANTON PAAR CROATIA d.o.o.</t>
  </si>
  <si>
    <t>25165019071</t>
  </si>
  <si>
    <t>USLUGE TEKUĆEG I INVESTICIJSKOG ODRŽAVANJA</t>
  </si>
  <si>
    <t>AUTO CENTAR KOS d.o.o.</t>
  </si>
  <si>
    <t>33437375299</t>
  </si>
  <si>
    <t>Varaždin</t>
  </si>
  <si>
    <t>Auto Kuća Cindrić d.o.o.</t>
  </si>
  <si>
    <t>16257582637</t>
  </si>
  <si>
    <t>Sisak</t>
  </si>
  <si>
    <t>AUTO SERVIS I VUČNA SLUŽBA HORVAT d.o.o.</t>
  </si>
  <si>
    <t>75871195094</t>
  </si>
  <si>
    <t>Virovitica</t>
  </si>
  <si>
    <t>INTELEKTUALNE I OSOBNE USLUGE</t>
  </si>
  <si>
    <t>AUTO-REOR D.O.O.</t>
  </si>
  <si>
    <t>57868130781</t>
  </si>
  <si>
    <t>AUTOSLAVONIJA D.D.</t>
  </si>
  <si>
    <t>28674400422</t>
  </si>
  <si>
    <t>B4B D.O.O. ZA INFORMATIČKE USLUGE</t>
  </si>
  <si>
    <t>45336217657</t>
  </si>
  <si>
    <t>BANOVCI D.O.O.</t>
  </si>
  <si>
    <t>85291803408</t>
  </si>
  <si>
    <t>Banovci</t>
  </si>
  <si>
    <t>MATERIJAL I SIROVINE</t>
  </si>
  <si>
    <t>BELJE plus d.o.o.</t>
  </si>
  <si>
    <t>35385249539</t>
  </si>
  <si>
    <t>Darda</t>
  </si>
  <si>
    <t>REPREZENTACIJA</t>
  </si>
  <si>
    <t>BODRAŽIĆ 
AUTOELEKTRIČARSKI OBRT, VL. IGOR BODRAŽIĆ</t>
  </si>
  <si>
    <t>GDPR</t>
  </si>
  <si>
    <t>CARTA D.O.O.</t>
  </si>
  <si>
    <t>56138534279</t>
  </si>
  <si>
    <t>C.I.A.K. AUTO D.O.O.</t>
  </si>
  <si>
    <t>62595301902</t>
  </si>
  <si>
    <t>Gornji Stupnik</t>
  </si>
  <si>
    <t xml:space="preserve">SITAN INVENTAR I AUTO GUME </t>
  </si>
  <si>
    <t>CROATIA OSIGURANJE D.D.</t>
  </si>
  <si>
    <t>26187994862</t>
  </si>
  <si>
    <t>PREMIJE OSIGURANJA</t>
  </si>
  <si>
    <t>CROP TEAM D.O.O.</t>
  </si>
  <si>
    <t>BEOGRAD</t>
  </si>
  <si>
    <t>DDSERVIS D.O.O. ZAGREB</t>
  </si>
  <si>
    <t>95325472047</t>
  </si>
  <si>
    <t>DHL INTERNATIONAL D.O.O.</t>
  </si>
  <si>
    <t>79069474349</t>
  </si>
  <si>
    <t>USLUGE TELEFONA, POŠTE I PRIJEVOZA</t>
  </si>
  <si>
    <t>DIMNJAK D.O.O.</t>
  </si>
  <si>
    <t>93385987809</t>
  </si>
  <si>
    <t>KOMUNALNE USLUGE</t>
  </si>
  <si>
    <t>DJEČJE KAZALIŠTE BRANKA MIHALJEVIĆA U OSIJEKU</t>
  </si>
  <si>
    <t>48579298783</t>
  </si>
  <si>
    <t>OSTALI RASHODI ZA ZAPOSLENE</t>
  </si>
  <si>
    <t>FERVENS d.o.o. za promidžbu i oglašavanje</t>
  </si>
  <si>
    <t>62879157380</t>
  </si>
  <si>
    <t>Paruževina</t>
  </si>
  <si>
    <t>FINA - FINANCIJSKA AGENCIJA</t>
  </si>
  <si>
    <t>85821130368</t>
  </si>
  <si>
    <t>FINDRI D.O.O.</t>
  </si>
  <si>
    <t>17770850990</t>
  </si>
  <si>
    <t>Sesvete</t>
  </si>
  <si>
    <t>FONDAZIONE BOLOGNA WELCOME</t>
  </si>
  <si>
    <t>BOLOGNA</t>
  </si>
  <si>
    <t>GENESIS GRUPA D.O.O.</t>
  </si>
  <si>
    <t>30343752258</t>
  </si>
  <si>
    <t>MATERIJAL I DIJELOVI ZA TEKUĆE I INVESTICIJSKO ODRŽAVANJE</t>
  </si>
  <si>
    <t>GOSPODARSKI LIST D.D.</t>
  </si>
  <si>
    <t>09377481666</t>
  </si>
  <si>
    <t>UREDSKI MATERIJAL I OSTALI MATERIJALNI RASHODI</t>
  </si>
  <si>
    <t>GRAD OSIJEK - UPRAVNI ODJEL ZA KOMUNALNO GOSPODARSTVO,PROMET I MJESNU SAMOUPRAVU</t>
  </si>
  <si>
    <t>30050049642</t>
  </si>
  <si>
    <t>GRADEC D.O.O.</t>
  </si>
  <si>
    <t>Davor</t>
  </si>
  <si>
    <t>GRAFIKA  D.O.O.</t>
  </si>
  <si>
    <t>79455013614</t>
  </si>
  <si>
    <t>GRAVER, obrt za  graversku djelatnost, 
vl. Marija Volinek-Štrekelj</t>
  </si>
  <si>
    <t>GREOS D.O.O</t>
  </si>
  <si>
    <t>70217304077</t>
  </si>
  <si>
    <t>Višnjevac</t>
  </si>
  <si>
    <t>HEP ELEKTRA D.O.O</t>
  </si>
  <si>
    <t>43965974818</t>
  </si>
  <si>
    <t>ENERGIJA</t>
  </si>
  <si>
    <t>HEP OPSKRBA D.O.O.</t>
  </si>
  <si>
    <t>63073332379</t>
  </si>
  <si>
    <t>HEP-PLIN   D.O.O.</t>
  </si>
  <si>
    <t>41317489366</t>
  </si>
  <si>
    <t>HGSPOT GRUPA D.O.O.
PJ OSIJEK</t>
  </si>
  <si>
    <t>65553879500</t>
  </si>
  <si>
    <t>HP-HRVATSKA POŠTA D.D.</t>
  </si>
  <si>
    <t>87311810356</t>
  </si>
  <si>
    <t>HRVATSKA AGENCIJA ZA POLJOPRIVREDU I HRANU</t>
  </si>
  <si>
    <t>35506269186</t>
  </si>
  <si>
    <t>HRVATSKA RADIOTELEVIZIJA</t>
  </si>
  <si>
    <t>68419124305</t>
  </si>
  <si>
    <t>HRVATSKE AUTOCESTE D.O.O.</t>
  </si>
  <si>
    <t>57500462912</t>
  </si>
  <si>
    <t>PRISTOJBE I NAKNADE</t>
  </si>
  <si>
    <t>HRVATSKI TELEKOM  D.D.</t>
  </si>
  <si>
    <t>81793146560</t>
  </si>
  <si>
    <t>ILAKOVAC, OBRT ZA CESTOVNI PRIJEVOZ VL. IVICA ILAKOVAC</t>
  </si>
  <si>
    <t>INTER AGRAR MEHANIZACIJA d.o.o.</t>
  </si>
  <si>
    <t>05088199813</t>
  </si>
  <si>
    <t>Đakovo</t>
  </si>
  <si>
    <t>INVITO OBRT ZA PROMIDŽBENE USLUGE, vl. Goran Popović</t>
  </si>
  <si>
    <t>JARIĆ BIND d.o.o.</t>
  </si>
  <si>
    <t>97091717420</t>
  </si>
  <si>
    <t>Sikirevci</t>
  </si>
  <si>
    <t>JAVNI BILJEŽNIK MARIJAN DUMANČIĆ</t>
  </si>
  <si>
    <t>JELOŠEK ZLATKO OPG</t>
  </si>
  <si>
    <t>JET OSIJEK D.O.O.</t>
  </si>
  <si>
    <t>59858651270</t>
  </si>
  <si>
    <t>KAURIN PRIJEVOZ D.O.O.</t>
  </si>
  <si>
    <t>36661418233</t>
  </si>
  <si>
    <t>KLJUČKO SERVIS ZA KLJUČEVE I BRAVE, VL. DAVOR IŠTOKOVIĆ</t>
  </si>
  <si>
    <t>KOMPRO D.O.O.</t>
  </si>
  <si>
    <t>18952151960</t>
  </si>
  <si>
    <t>KUTJEVO  D.D.</t>
  </si>
  <si>
    <t>21918659912</t>
  </si>
  <si>
    <t>Kutjevo</t>
  </si>
  <si>
    <t>LATO-MIIR AGRO D.O.O.</t>
  </si>
  <si>
    <t>71125264911</t>
  </si>
  <si>
    <t>Čajkovci</t>
  </si>
  <si>
    <t>LOKER D.O.O.</t>
  </si>
  <si>
    <t>98341279451</t>
  </si>
  <si>
    <t>LURETI j.d.o.o</t>
  </si>
  <si>
    <t>74111443692</t>
  </si>
  <si>
    <t>Petrijevci</t>
  </si>
  <si>
    <t>STRUČNO USAVRŠAVANJE ZAPOSLENIKA</t>
  </si>
  <si>
    <t>MARTON BALAZS GYULA</t>
  </si>
  <si>
    <t>PALOTABOZSOK</t>
  </si>
  <si>
    <t>MAŠTA D.O.O. RESTORAN CRNA SVINJA</t>
  </si>
  <si>
    <t>99866498031</t>
  </si>
  <si>
    <t>MATO ŠMIT ratarsko-povrtlarsko-stočarski obrt</t>
  </si>
  <si>
    <t>MEC d.o.o</t>
  </si>
  <si>
    <t>91208721053</t>
  </si>
  <si>
    <t>Pribislavec</t>
  </si>
  <si>
    <t>MEĐIMURJE-PLIN D.O.O.</t>
  </si>
  <si>
    <t>29035933600</t>
  </si>
  <si>
    <t>Čakovec</t>
  </si>
  <si>
    <t>METALOPLAST, VL. D. OCVIREK</t>
  </si>
  <si>
    <t>MF PODRUČNI CARINSKI URED OSIJEK</t>
  </si>
  <si>
    <t>18683136487</t>
  </si>
  <si>
    <t>PRETPOREZ PLAĆEN PRI UVOZU ROBE IZ TREĆIH ZEMALJA</t>
  </si>
  <si>
    <t>MLAKAR VILIČARI D.O.O.</t>
  </si>
  <si>
    <t>02429758404</t>
  </si>
  <si>
    <t>Bestovje</t>
  </si>
  <si>
    <t>ZAKUPNINE I NAJAMNINE</t>
  </si>
  <si>
    <t>MONKEYMEDIA D.O.O.</t>
  </si>
  <si>
    <t>67894399974</t>
  </si>
  <si>
    <t>Zlatar</t>
  </si>
  <si>
    <t>NARODNE NOVINE D.D.</t>
  </si>
  <si>
    <t>64546066176</t>
  </si>
  <si>
    <t>NOCIAR D.O.O.</t>
  </si>
  <si>
    <t>NOVOCOMMERCE INTERNATIONAL D.O.O.</t>
  </si>
  <si>
    <t>68189057981</t>
  </si>
  <si>
    <t>NOVOTEX uslužni obrt, vl. Branko Hulec</t>
  </si>
  <si>
    <t>OBRT ZA PREVODITELJSKE USLUGE LAPIŠ VL.GORANKA TOMČIĆ</t>
  </si>
  <si>
    <t>OPG LUKA ŠMIT</t>
  </si>
  <si>
    <t>ORKA D.O.O.</t>
  </si>
  <si>
    <t>77396594560</t>
  </si>
  <si>
    <t>RAČUNALNE USLUGE</t>
  </si>
  <si>
    <t>PBZ CARD D.O.O.</t>
  </si>
  <si>
    <t>28495895537</t>
  </si>
  <si>
    <t>OSTALI NESPOMENUTI FINANCIJSKI RASHODI</t>
  </si>
  <si>
    <t>PETROL D.O.O.</t>
  </si>
  <si>
    <t>75550985023</t>
  </si>
  <si>
    <t>PEVEX  D.D.</t>
  </si>
  <si>
    <t>73660371074</t>
  </si>
  <si>
    <t>INSTRUMENTI, UREĐAJI I STROJEVI</t>
  </si>
  <si>
    <t>PILANA JAKLIĆ D.O.O.</t>
  </si>
  <si>
    <t>44975782959</t>
  </si>
  <si>
    <t>Čačinci</t>
  </si>
  <si>
    <t>PINOVA D.O.O.</t>
  </si>
  <si>
    <t>19638479848</t>
  </si>
  <si>
    <t>PLIN OBRT ZA TRGOVINU I TURIZAM VL. ROBERT I STJEPAN CRNEKOVIĆ</t>
  </si>
  <si>
    <t>POINT D.O.O.</t>
  </si>
  <si>
    <t>94114935623</t>
  </si>
  <si>
    <t>POLJOCENTAR  D.O.O.</t>
  </si>
  <si>
    <t>49929727453</t>
  </si>
  <si>
    <t>Križevci</t>
  </si>
  <si>
    <t>POLJODJELSKO - PRIJEVOZNIČKI I TRGOVAČKI OBRT "LOVRETIĆ",  VL. MARIJAN LOVRETIĆ</t>
  </si>
  <si>
    <t>POLJOPRIVREDNO DOBRO  d.o.o.</t>
  </si>
  <si>
    <t>46519781153</t>
  </si>
  <si>
    <t>Gradina</t>
  </si>
  <si>
    <t>POLJOPRIVREDNO GOSPODARSTVO STIPANIĆ</t>
  </si>
  <si>
    <t>PRIVATNA SPECIJALISTIČKA ORDINACIJA ZA RADIOLOGIJU DAMIR MARGARETIĆ DR.MED.SPEC. RADIOLOGIJE</t>
  </si>
  <si>
    <t>ZDRAVSTVENE I VETRINARSKE USLUGE</t>
  </si>
  <si>
    <t>PRIVREDNA BANKA ZAGREB d.d.</t>
  </si>
  <si>
    <t>02535697732</t>
  </si>
  <si>
    <t>PROGRAFIK, grafički obrt, vl. Danijel Maloča</t>
  </si>
  <si>
    <t>PZ PRVČA</t>
  </si>
  <si>
    <t>84838910109</t>
  </si>
  <si>
    <t>Nova Gradiška</t>
  </si>
  <si>
    <t>RABO D.O.O.</t>
  </si>
  <si>
    <t>37120416755</t>
  </si>
  <si>
    <t>Kneževi Vinogradi</t>
  </si>
  <si>
    <t>RAPTOR FLEET D.O.O.</t>
  </si>
  <si>
    <t>10235187780</t>
  </si>
  <si>
    <t>Donji Stupnik</t>
  </si>
  <si>
    <t>REFEKTO-AGRO D.O.O.</t>
  </si>
  <si>
    <t>21280226060</t>
  </si>
  <si>
    <t>REMIX D.O.O.</t>
  </si>
  <si>
    <t>59155057736</t>
  </si>
  <si>
    <t>RH DRŽAVNI INSPEKTORAT</t>
  </si>
  <si>
    <t>33706439962</t>
  </si>
  <si>
    <t>ROTO DINAMIC d.o.o.</t>
  </si>
  <si>
    <t>24723122482</t>
  </si>
  <si>
    <t>Samobor</t>
  </si>
  <si>
    <t>SANTINI D.O.O.</t>
  </si>
  <si>
    <t>55614719992</t>
  </si>
  <si>
    <t>Vinkovci</t>
  </si>
  <si>
    <t>SIGURNOST D.O.O.</t>
  </si>
  <si>
    <t>77306500476</t>
  </si>
  <si>
    <t>SLIŠKOVIĆ D.O.O. ZA PRIJEVOZ, TRGOVINU I USLUGE</t>
  </si>
  <si>
    <t>37554378960</t>
  </si>
  <si>
    <t>STARI JANKOVCI</t>
  </si>
  <si>
    <t>SLOBODNA ZONA OSIJEK d.o.o.</t>
  </si>
  <si>
    <t>55451228887</t>
  </si>
  <si>
    <t>STROJARSKA TEHNIČKA RADIONICA D.O.O.</t>
  </si>
  <si>
    <t>57341319888</t>
  </si>
  <si>
    <t>STRUNA D.O.O.</t>
  </si>
  <si>
    <t>82050827711</t>
  </si>
  <si>
    <t>STUDENTSKI CENTAR OSIJEK SVEUČILIŠTE J.J. STROSSMAYERA</t>
  </si>
  <si>
    <t>90017453174</t>
  </si>
  <si>
    <t>TEB POSLOVNO SAVJETOVANJE
D.O.O</t>
  </si>
  <si>
    <t>99944170669</t>
  </si>
  <si>
    <t>TERMO GUARD d.o.o.</t>
  </si>
  <si>
    <t>45661790933</t>
  </si>
  <si>
    <t>Split</t>
  </si>
  <si>
    <t>THE CODE AGENCY J.D.O.O.</t>
  </si>
  <si>
    <t>89029382366</t>
  </si>
  <si>
    <t>TOP AGRO D.O.O.</t>
  </si>
  <si>
    <t>94870891904</t>
  </si>
  <si>
    <t>UREĐAJI, STROJEVI I OPREMA ZA OSTALE NAMJENE</t>
  </si>
  <si>
    <t>TRAKTOR CENTAR d.o.o.</t>
  </si>
  <si>
    <t>60831735275</t>
  </si>
  <si>
    <t>TRANSJUG DRUŠTVO S OGRANIČENOM ODGOVORNOŠĆU ZA USLUGE</t>
  </si>
  <si>
    <t>16660890955</t>
  </si>
  <si>
    <t>UNICREDIT LEASING D.O.O.</t>
  </si>
  <si>
    <t>18736141210</t>
  </si>
  <si>
    <t>OTPLATA GLAVNICE PRIMLJENIH KREDITA OD TUZEMNIH KREDITNIH INSTITUCIJA IZVAN JAVNOG SEKTORA</t>
  </si>
  <si>
    <t>ZATEZNE KAMATE</t>
  </si>
  <si>
    <t>UNIKOM D.O.O.</t>
  </si>
  <si>
    <t>07507345484</t>
  </si>
  <si>
    <t>UNILOG D.O.O.</t>
  </si>
  <si>
    <t>23827512165</t>
  </si>
  <si>
    <t>USTANOVA ZA ZDRAVSTVENU SKRB DR. ŠPIRANOVIĆ</t>
  </si>
  <si>
    <t>28499414661</t>
  </si>
  <si>
    <t>VERLAG DASHOEFER D.O.O.</t>
  </si>
  <si>
    <t>92176483054</t>
  </si>
  <si>
    <t>VODOVOD I KANALIZACIJA SPLIT D.O.O.</t>
  </si>
  <si>
    <t>56826138353</t>
  </si>
  <si>
    <t>VODOVOD-OSIJEK D.O.O.</t>
  </si>
  <si>
    <t>43654507669</t>
  </si>
  <si>
    <t>WINTERSTEIGER Seedmech GmbH</t>
  </si>
  <si>
    <t>RIED</t>
  </si>
  <si>
    <t>ZAGREBAČKA BANKA D.D.</t>
  </si>
  <si>
    <t>92963223473</t>
  </si>
  <si>
    <t>ZAŠTITAINSPEKT D.O.O.</t>
  </si>
  <si>
    <t>28737940650</t>
  </si>
  <si>
    <t>ZELENO I MODRO D.O.O.</t>
  </si>
  <si>
    <t>44813350399</t>
  </si>
  <si>
    <t>Kaštel Sućurac</t>
  </si>
  <si>
    <t>ZIRS ZAVOD ZA ISTRAŽIVANJE I RAZVOJ SIGURNOSTI d.o.o.</t>
  </si>
  <si>
    <t>05494093403</t>
  </si>
  <si>
    <t>ŽALAC AUTOMEHANIČARSKI OBRT, VL. NENAD ŽALAC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</si>
  <si>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</si>
  <si>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</si>
  <si>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</si>
  <si>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</si>
  <si>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</si>
  <si>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PLAĆE U NARAVI</t>
  </si>
  <si>
    <t>NAKNADE ZA PRIJEVOZ, ZA RAD NA TERENU I ODVOJENI ŽIVOT</t>
  </si>
  <si>
    <t>SLUŽBENA PUTOVANJA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</si>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</sst>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color indexed="8"/>
      <name val="sans-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5"/>
  <sheetViews>
    <sheetView tabSelected="1" topLeftCell="A250" workbookViewId="0">
      <selection activeCell="N255" sqref="N255"/>
    </sheetView>
  </sheetViews>
  <sheetFormatPr defaultRowHeight="1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customWidth="1"/>
    <col min="6" max="6" width="15.5703125" customWidth="1"/>
    <col min="7" max="7" width="40.5703125" customWidth="1"/>
    <col min="8" max="8" width="4" customWidth="1"/>
    <col min="9" max="9" width="0" hidden="1" customWidth="1"/>
    <col min="14" max="14" width="10" bestFit="1" customWidth="1"/>
  </cols>
  <sheetData>
    <row r="1" spans="1:7" ht="1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/>
      <c r="G1" s="1" t="s">
        <v>0</v>
      </c>
    </row>
    <row r="2" spans="1:7">
      <c r="A2" s="2" t="s">
        <v>1</v>
      </c>
      <c r="B2" s="2" t="s">
        <v>0</v>
      </c>
      <c r="C2" s="2" t="s">
        <v>2</v>
      </c>
      <c r="D2" s="3" t="s">
        <v>3</v>
      </c>
      <c r="E2" s="3" t="s">
        <v>4</v>
      </c>
      <c r="F2" s="2"/>
      <c r="G2" s="2" t="s">
        <v>0</v>
      </c>
    </row>
    <row r="3" spans="1:7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/>
      <c r="G3" s="2" t="s">
        <v>0</v>
      </c>
    </row>
    <row r="4" spans="1:7" ht="38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5"/>
      <c r="G4" s="5"/>
    </row>
    <row r="5" spans="1:7">
      <c r="A5" s="6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/>
      <c r="G5" s="6" t="s">
        <v>0</v>
      </c>
    </row>
    <row r="6" spans="1:7">
      <c r="A6" s="7" t="s">
        <v>0</v>
      </c>
      <c r="B6" s="7" t="s">
        <v>0</v>
      </c>
      <c r="C6" s="7" t="s">
        <v>0</v>
      </c>
      <c r="D6" s="7" t="s">
        <v>0</v>
      </c>
      <c r="E6" s="8" t="s">
        <v>0</v>
      </c>
      <c r="F6" s="7"/>
      <c r="G6" s="7" t="s">
        <v>0</v>
      </c>
    </row>
    <row r="7" spans="1:7" ht="25.5">
      <c r="A7" s="6" t="s">
        <v>10</v>
      </c>
      <c r="B7" s="6" t="s">
        <v>11</v>
      </c>
      <c r="C7" s="6" t="s">
        <v>12</v>
      </c>
      <c r="D7" s="6" t="s">
        <v>0</v>
      </c>
      <c r="E7" s="9">
        <v>118.34</v>
      </c>
      <c r="F7" s="2">
        <v>3431</v>
      </c>
      <c r="G7" s="10" t="s">
        <v>13</v>
      </c>
    </row>
    <row r="8" spans="1:7">
      <c r="A8" s="11" t="s">
        <v>14</v>
      </c>
      <c r="B8" s="11" t="s">
        <v>0</v>
      </c>
      <c r="C8" s="11" t="s">
        <v>0</v>
      </c>
      <c r="D8" s="11" t="s">
        <v>0</v>
      </c>
      <c r="E8" s="12">
        <v>118.34</v>
      </c>
      <c r="F8" s="11"/>
      <c r="G8" s="11" t="s">
        <v>0</v>
      </c>
    </row>
    <row r="9" spans="1:7">
      <c r="A9" s="6" t="s">
        <v>15</v>
      </c>
      <c r="B9" s="6" t="s">
        <v>16</v>
      </c>
      <c r="C9" s="6" t="s">
        <v>17</v>
      </c>
      <c r="D9" s="6" t="s">
        <v>0</v>
      </c>
      <c r="E9" s="9">
        <v>3858.31</v>
      </c>
      <c r="F9" s="2">
        <v>3233</v>
      </c>
      <c r="G9" s="10" t="s">
        <v>18</v>
      </c>
    </row>
    <row r="10" spans="1:7">
      <c r="A10" s="11" t="s">
        <v>14</v>
      </c>
      <c r="B10" s="11" t="s">
        <v>0</v>
      </c>
      <c r="C10" s="11" t="s">
        <v>0</v>
      </c>
      <c r="D10" s="11" t="s">
        <v>0</v>
      </c>
      <c r="E10" s="12">
        <v>3858.31</v>
      </c>
      <c r="F10" s="11"/>
      <c r="G10" s="11" t="s">
        <v>0</v>
      </c>
    </row>
    <row r="11" spans="1:7">
      <c r="A11" s="10" t="s">
        <v>19</v>
      </c>
      <c r="B11" s="10">
        <v>91731844997</v>
      </c>
      <c r="C11" s="10" t="s">
        <v>20</v>
      </c>
      <c r="D11" s="10"/>
      <c r="E11" s="13">
        <v>11859.38</v>
      </c>
      <c r="F11" s="2">
        <v>3239</v>
      </c>
      <c r="G11" s="10" t="s">
        <v>21</v>
      </c>
    </row>
    <row r="12" spans="1:7">
      <c r="A12" s="11" t="s">
        <v>14</v>
      </c>
      <c r="B12" s="11"/>
      <c r="C12" s="11"/>
      <c r="D12" s="11"/>
      <c r="E12" s="12">
        <f>SUM(E11)</f>
        <v>11859.38</v>
      </c>
      <c r="F12" s="11"/>
      <c r="G12" s="11"/>
    </row>
    <row r="13" spans="1:7" ht="25.5">
      <c r="A13" s="6" t="s">
        <v>22</v>
      </c>
      <c r="B13" s="6" t="s">
        <v>23</v>
      </c>
      <c r="C13" s="6" t="s">
        <v>12</v>
      </c>
      <c r="D13" s="6" t="s">
        <v>0</v>
      </c>
      <c r="E13" s="9">
        <v>3300</v>
      </c>
      <c r="F13" s="2">
        <v>3232</v>
      </c>
      <c r="G13" s="10" t="s">
        <v>24</v>
      </c>
    </row>
    <row r="14" spans="1:7">
      <c r="A14" s="11" t="s">
        <v>14</v>
      </c>
      <c r="B14" s="11" t="s">
        <v>0</v>
      </c>
      <c r="C14" s="11" t="s">
        <v>0</v>
      </c>
      <c r="D14" s="11" t="s">
        <v>0</v>
      </c>
      <c r="E14" s="12">
        <v>3300</v>
      </c>
      <c r="F14" s="11"/>
      <c r="G14" s="11" t="s">
        <v>0</v>
      </c>
    </row>
    <row r="15" spans="1:7" ht="25.5">
      <c r="A15" s="6" t="s">
        <v>25</v>
      </c>
      <c r="B15" s="6" t="s">
        <v>26</v>
      </c>
      <c r="C15" s="6" t="s">
        <v>27</v>
      </c>
      <c r="D15" s="6" t="s">
        <v>0</v>
      </c>
      <c r="E15" s="9">
        <v>1484.85</v>
      </c>
      <c r="F15" s="2">
        <v>3232</v>
      </c>
      <c r="G15" s="10" t="s">
        <v>24</v>
      </c>
    </row>
    <row r="16" spans="1:7">
      <c r="A16" s="11" t="s">
        <v>14</v>
      </c>
      <c r="B16" s="11" t="s">
        <v>0</v>
      </c>
      <c r="C16" s="11" t="s">
        <v>0</v>
      </c>
      <c r="D16" s="11" t="s">
        <v>0</v>
      </c>
      <c r="E16" s="12">
        <v>1484.85</v>
      </c>
      <c r="F16" s="11"/>
      <c r="G16" s="11" t="s">
        <v>0</v>
      </c>
    </row>
    <row r="17" spans="1:8" ht="25.5">
      <c r="A17" s="6" t="s">
        <v>28</v>
      </c>
      <c r="B17" s="6" t="s">
        <v>29</v>
      </c>
      <c r="C17" s="6" t="s">
        <v>30</v>
      </c>
      <c r="D17" s="6" t="s">
        <v>0</v>
      </c>
      <c r="E17" s="9">
        <v>684.67</v>
      </c>
      <c r="F17" s="2">
        <v>3232</v>
      </c>
      <c r="G17" s="10" t="s">
        <v>24</v>
      </c>
    </row>
    <row r="18" spans="1:8">
      <c r="A18" s="11" t="s">
        <v>14</v>
      </c>
      <c r="B18" s="11" t="s">
        <v>0</v>
      </c>
      <c r="C18" s="11" t="s">
        <v>0</v>
      </c>
      <c r="D18" s="11" t="s">
        <v>0</v>
      </c>
      <c r="E18" s="12">
        <v>684.67</v>
      </c>
      <c r="F18" s="11"/>
      <c r="G18" s="11" t="s">
        <v>0</v>
      </c>
    </row>
    <row r="19" spans="1:8" ht="25.5">
      <c r="A19" s="6" t="s">
        <v>31</v>
      </c>
      <c r="B19" s="6" t="s">
        <v>32</v>
      </c>
      <c r="C19" s="6" t="s">
        <v>33</v>
      </c>
      <c r="D19" s="6" t="s">
        <v>0</v>
      </c>
      <c r="E19" s="9">
        <v>137.5</v>
      </c>
      <c r="F19" s="2">
        <v>3237</v>
      </c>
      <c r="G19" s="10" t="s">
        <v>34</v>
      </c>
    </row>
    <row r="20" spans="1:8">
      <c r="A20" s="11" t="s">
        <v>14</v>
      </c>
      <c r="B20" s="11" t="s">
        <v>0</v>
      </c>
      <c r="C20" s="11" t="s">
        <v>0</v>
      </c>
      <c r="D20" s="11" t="s">
        <v>0</v>
      </c>
      <c r="E20" s="12">
        <v>137.5</v>
      </c>
      <c r="F20" s="11"/>
      <c r="G20" s="11" t="s">
        <v>0</v>
      </c>
    </row>
    <row r="21" spans="1:8" ht="25.5">
      <c r="A21" s="6" t="s">
        <v>35</v>
      </c>
      <c r="B21" s="6" t="s">
        <v>36</v>
      </c>
      <c r="C21" s="6" t="s">
        <v>17</v>
      </c>
      <c r="D21" s="6" t="s">
        <v>0</v>
      </c>
      <c r="E21" s="9">
        <v>506.48</v>
      </c>
      <c r="F21" s="2">
        <v>3232</v>
      </c>
      <c r="G21" s="10" t="s">
        <v>24</v>
      </c>
    </row>
    <row r="22" spans="1:8">
      <c r="A22" s="11" t="s">
        <v>14</v>
      </c>
      <c r="B22" s="11" t="s">
        <v>0</v>
      </c>
      <c r="C22" s="11" t="s">
        <v>0</v>
      </c>
      <c r="D22" s="11" t="s">
        <v>0</v>
      </c>
      <c r="E22" s="12">
        <v>506.48</v>
      </c>
      <c r="F22" s="11"/>
      <c r="G22" s="11" t="s">
        <v>0</v>
      </c>
    </row>
    <row r="23" spans="1:8" ht="25.5">
      <c r="A23" s="6" t="s">
        <v>37</v>
      </c>
      <c r="B23" s="6" t="s">
        <v>38</v>
      </c>
      <c r="C23" s="6" t="s">
        <v>17</v>
      </c>
      <c r="D23" s="6" t="s">
        <v>0</v>
      </c>
      <c r="E23" s="9">
        <v>369.09</v>
      </c>
      <c r="F23" s="2">
        <v>3232</v>
      </c>
      <c r="G23" s="10" t="s">
        <v>24</v>
      </c>
    </row>
    <row r="24" spans="1:8">
      <c r="A24" s="11" t="s">
        <v>14</v>
      </c>
      <c r="B24" s="11" t="s">
        <v>0</v>
      </c>
      <c r="C24" s="11" t="s">
        <v>0</v>
      </c>
      <c r="D24" s="11" t="s">
        <v>0</v>
      </c>
      <c r="E24" s="12">
        <v>369.09</v>
      </c>
      <c r="F24" s="11"/>
      <c r="G24" s="11" t="s">
        <v>0</v>
      </c>
    </row>
    <row r="25" spans="1:8" ht="25.5">
      <c r="A25" s="6" t="s">
        <v>39</v>
      </c>
      <c r="B25" s="6" t="s">
        <v>40</v>
      </c>
      <c r="C25" s="6" t="s">
        <v>17</v>
      </c>
      <c r="D25" s="6" t="s">
        <v>0</v>
      </c>
      <c r="E25" s="9">
        <v>1450</v>
      </c>
      <c r="F25" s="2">
        <v>3237</v>
      </c>
      <c r="G25" s="10" t="s">
        <v>34</v>
      </c>
    </row>
    <row r="26" spans="1:8">
      <c r="A26" s="11" t="s">
        <v>14</v>
      </c>
      <c r="B26" s="11" t="s">
        <v>0</v>
      </c>
      <c r="C26" s="11" t="s">
        <v>0</v>
      </c>
      <c r="D26" s="11" t="s">
        <v>0</v>
      </c>
      <c r="E26" s="12">
        <v>1450</v>
      </c>
      <c r="F26" s="11"/>
      <c r="G26" s="11" t="s">
        <v>0</v>
      </c>
    </row>
    <row r="27" spans="1:8">
      <c r="A27" s="10" t="s">
        <v>41</v>
      </c>
      <c r="B27" s="10" t="s">
        <v>42</v>
      </c>
      <c r="C27" s="10" t="s">
        <v>43</v>
      </c>
      <c r="D27" s="10" t="s">
        <v>0</v>
      </c>
      <c r="E27" s="13">
        <v>23443.72</v>
      </c>
      <c r="F27" s="2">
        <v>3222</v>
      </c>
      <c r="G27" s="10" t="s">
        <v>44</v>
      </c>
    </row>
    <row r="28" spans="1:8">
      <c r="A28" s="7" t="s">
        <v>14</v>
      </c>
      <c r="B28" s="7" t="s">
        <v>0</v>
      </c>
      <c r="C28" s="7" t="s">
        <v>0</v>
      </c>
      <c r="D28" s="7" t="s">
        <v>0</v>
      </c>
      <c r="E28" s="14">
        <v>23443.72</v>
      </c>
      <c r="F28" s="7"/>
      <c r="G28" s="7" t="s">
        <v>0</v>
      </c>
    </row>
    <row r="29" spans="1:8">
      <c r="A29" s="6" t="s">
        <v>45</v>
      </c>
      <c r="B29" s="6" t="s">
        <v>46</v>
      </c>
      <c r="C29" s="6" t="s">
        <v>47</v>
      </c>
      <c r="D29" s="6" t="s">
        <v>0</v>
      </c>
      <c r="E29" s="9">
        <v>236.71</v>
      </c>
      <c r="F29" s="2">
        <v>3293</v>
      </c>
      <c r="G29" s="10" t="s">
        <v>48</v>
      </c>
    </row>
    <row r="30" spans="1:8">
      <c r="A30" s="6" t="s">
        <v>45</v>
      </c>
      <c r="B30" s="6" t="s">
        <v>46</v>
      </c>
      <c r="C30" s="6" t="s">
        <v>47</v>
      </c>
      <c r="D30" s="6"/>
      <c r="E30" s="9">
        <v>242413.56</v>
      </c>
      <c r="F30" s="2">
        <v>3222</v>
      </c>
      <c r="G30" s="10" t="s">
        <v>44</v>
      </c>
      <c r="H30" s="15"/>
    </row>
    <row r="31" spans="1:8">
      <c r="A31" s="6" t="s">
        <v>45</v>
      </c>
      <c r="B31" s="6" t="s">
        <v>46</v>
      </c>
      <c r="C31" s="6" t="s">
        <v>47</v>
      </c>
      <c r="D31" s="6" t="s">
        <v>0</v>
      </c>
      <c r="E31" s="9">
        <v>29319.39</v>
      </c>
      <c r="F31" s="2">
        <v>3239</v>
      </c>
      <c r="G31" s="10" t="s">
        <v>21</v>
      </c>
    </row>
    <row r="32" spans="1:8">
      <c r="A32" s="11" t="s">
        <v>14</v>
      </c>
      <c r="B32" s="11" t="s">
        <v>0</v>
      </c>
      <c r="C32" s="11" t="s">
        <v>0</v>
      </c>
      <c r="D32" s="11" t="s">
        <v>0</v>
      </c>
      <c r="E32" s="12">
        <f>SUM(E29:E31)</f>
        <v>271969.65999999997</v>
      </c>
      <c r="F32" s="11"/>
      <c r="G32" s="11" t="s">
        <v>0</v>
      </c>
    </row>
    <row r="33" spans="1:7" ht="38.25">
      <c r="A33" s="6" t="s">
        <v>49</v>
      </c>
      <c r="B33" s="6" t="s">
        <v>50</v>
      </c>
      <c r="C33" s="6" t="s">
        <v>50</v>
      </c>
      <c r="D33" s="6" t="s">
        <v>0</v>
      </c>
      <c r="E33" s="9">
        <v>132.83000000000001</v>
      </c>
      <c r="F33" s="2">
        <v>3232</v>
      </c>
      <c r="G33" s="10" t="s">
        <v>24</v>
      </c>
    </row>
    <row r="34" spans="1:7">
      <c r="A34" s="11" t="s">
        <v>14</v>
      </c>
      <c r="B34" s="11" t="s">
        <v>0</v>
      </c>
      <c r="C34" s="11" t="s">
        <v>0</v>
      </c>
      <c r="D34" s="11" t="s">
        <v>0</v>
      </c>
      <c r="E34" s="12">
        <v>132.83000000000001</v>
      </c>
      <c r="F34" s="11"/>
      <c r="G34" s="11" t="s">
        <v>0</v>
      </c>
    </row>
    <row r="35" spans="1:7">
      <c r="A35" s="6" t="s">
        <v>51</v>
      </c>
      <c r="B35" s="6" t="s">
        <v>52</v>
      </c>
      <c r="C35" s="6" t="s">
        <v>17</v>
      </c>
      <c r="D35" s="6" t="s">
        <v>0</v>
      </c>
      <c r="E35" s="9">
        <v>15000</v>
      </c>
      <c r="F35" s="2">
        <v>3222</v>
      </c>
      <c r="G35" s="10" t="s">
        <v>44</v>
      </c>
    </row>
    <row r="36" spans="1:7">
      <c r="A36" s="11" t="s">
        <v>14</v>
      </c>
      <c r="B36" s="11" t="s">
        <v>0</v>
      </c>
      <c r="C36" s="11" t="s">
        <v>0</v>
      </c>
      <c r="D36" s="11" t="s">
        <v>0</v>
      </c>
      <c r="E36" s="12">
        <v>15000</v>
      </c>
      <c r="F36" s="11"/>
      <c r="G36" s="11" t="s">
        <v>0</v>
      </c>
    </row>
    <row r="37" spans="1:7">
      <c r="A37" s="6" t="s">
        <v>53</v>
      </c>
      <c r="B37" s="6" t="s">
        <v>54</v>
      </c>
      <c r="C37" s="6" t="s">
        <v>55</v>
      </c>
      <c r="D37" s="6" t="s">
        <v>0</v>
      </c>
      <c r="E37" s="9">
        <v>131.58000000000001</v>
      </c>
      <c r="F37" s="2">
        <v>3225</v>
      </c>
      <c r="G37" s="10" t="s">
        <v>56</v>
      </c>
    </row>
    <row r="38" spans="1:7">
      <c r="A38" s="11" t="s">
        <v>14</v>
      </c>
      <c r="B38" s="11" t="s">
        <v>0</v>
      </c>
      <c r="C38" s="11" t="s">
        <v>0</v>
      </c>
      <c r="D38" s="11" t="s">
        <v>0</v>
      </c>
      <c r="E38" s="12">
        <v>131.58000000000001</v>
      </c>
      <c r="F38" s="11"/>
      <c r="G38" s="11" t="s">
        <v>0</v>
      </c>
    </row>
    <row r="39" spans="1:7">
      <c r="A39" s="6" t="s">
        <v>57</v>
      </c>
      <c r="B39" s="6" t="s">
        <v>58</v>
      </c>
      <c r="C39" s="6" t="s">
        <v>17</v>
      </c>
      <c r="D39" s="6" t="s">
        <v>0</v>
      </c>
      <c r="E39" s="9">
        <v>3186.26</v>
      </c>
      <c r="F39" s="2">
        <v>3292</v>
      </c>
      <c r="G39" s="10" t="s">
        <v>59</v>
      </c>
    </row>
    <row r="40" spans="1:7">
      <c r="A40" s="11" t="s">
        <v>14</v>
      </c>
      <c r="B40" s="11" t="s">
        <v>0</v>
      </c>
      <c r="C40" s="11" t="s">
        <v>0</v>
      </c>
      <c r="D40" s="11" t="s">
        <v>0</v>
      </c>
      <c r="E40" s="12">
        <v>3186.26</v>
      </c>
      <c r="F40" s="11"/>
      <c r="G40" s="11" t="s">
        <v>0</v>
      </c>
    </row>
    <row r="41" spans="1:7">
      <c r="A41" s="6" t="s">
        <v>60</v>
      </c>
      <c r="B41" s="6"/>
      <c r="C41" s="6" t="s">
        <v>61</v>
      </c>
      <c r="D41" s="6" t="s">
        <v>0</v>
      </c>
      <c r="E41" s="9">
        <v>25000</v>
      </c>
      <c r="F41" s="2">
        <v>3222</v>
      </c>
      <c r="G41" s="10" t="s">
        <v>44</v>
      </c>
    </row>
    <row r="42" spans="1:7">
      <c r="A42" s="11" t="s">
        <v>14</v>
      </c>
      <c r="B42" s="11" t="s">
        <v>0</v>
      </c>
      <c r="C42" s="11" t="s">
        <v>0</v>
      </c>
      <c r="D42" s="11" t="s">
        <v>0</v>
      </c>
      <c r="E42" s="12">
        <v>25000</v>
      </c>
      <c r="F42" s="11"/>
      <c r="G42" s="11" t="s">
        <v>0</v>
      </c>
    </row>
    <row r="43" spans="1:7" ht="25.5">
      <c r="A43" s="6" t="s">
        <v>62</v>
      </c>
      <c r="B43" s="6" t="s">
        <v>63</v>
      </c>
      <c r="C43" s="6" t="s">
        <v>12</v>
      </c>
      <c r="D43" s="6" t="s">
        <v>0</v>
      </c>
      <c r="E43" s="9">
        <v>1101.55</v>
      </c>
      <c r="F43" s="2">
        <v>3232</v>
      </c>
      <c r="G43" s="10" t="s">
        <v>24</v>
      </c>
    </row>
    <row r="44" spans="1:7">
      <c r="A44" s="11" t="s">
        <v>14</v>
      </c>
      <c r="B44" s="11" t="s">
        <v>0</v>
      </c>
      <c r="C44" s="11" t="s">
        <v>0</v>
      </c>
      <c r="D44" s="11" t="s">
        <v>0</v>
      </c>
      <c r="E44" s="12">
        <f>SUM(E43)</f>
        <v>1101.55</v>
      </c>
      <c r="F44" s="11"/>
      <c r="G44" s="11" t="s">
        <v>0</v>
      </c>
    </row>
    <row r="45" spans="1:7">
      <c r="A45" s="6" t="s">
        <v>64</v>
      </c>
      <c r="B45" s="6" t="s">
        <v>65</v>
      </c>
      <c r="C45" s="6" t="s">
        <v>12</v>
      </c>
      <c r="D45" s="6" t="s">
        <v>0</v>
      </c>
      <c r="E45" s="9">
        <v>288.48</v>
      </c>
      <c r="F45" s="2">
        <v>3231</v>
      </c>
      <c r="G45" s="10" t="s">
        <v>66</v>
      </c>
    </row>
    <row r="46" spans="1:7">
      <c r="A46" s="11" t="s">
        <v>14</v>
      </c>
      <c r="B46" s="11" t="s">
        <v>0</v>
      </c>
      <c r="C46" s="11" t="s">
        <v>0</v>
      </c>
      <c r="D46" s="11" t="s">
        <v>0</v>
      </c>
      <c r="E46" s="12">
        <v>288.48</v>
      </c>
      <c r="F46" s="11"/>
      <c r="G46" s="11" t="s">
        <v>0</v>
      </c>
    </row>
    <row r="47" spans="1:7">
      <c r="A47" s="6" t="s">
        <v>67</v>
      </c>
      <c r="B47" s="6" t="s">
        <v>68</v>
      </c>
      <c r="C47" s="6" t="s">
        <v>17</v>
      </c>
      <c r="D47" s="6" t="s">
        <v>0</v>
      </c>
      <c r="E47" s="9">
        <v>168.56</v>
      </c>
      <c r="F47" s="2">
        <v>3234</v>
      </c>
      <c r="G47" s="10" t="s">
        <v>69</v>
      </c>
    </row>
    <row r="48" spans="1:7">
      <c r="A48" s="11" t="s">
        <v>14</v>
      </c>
      <c r="B48" s="11" t="s">
        <v>0</v>
      </c>
      <c r="C48" s="11" t="s">
        <v>0</v>
      </c>
      <c r="D48" s="11" t="s">
        <v>0</v>
      </c>
      <c r="E48" s="12">
        <v>168.56</v>
      </c>
      <c r="F48" s="11"/>
      <c r="G48" s="11" t="s">
        <v>0</v>
      </c>
    </row>
    <row r="49" spans="1:7" ht="25.5">
      <c r="A49" s="6" t="s">
        <v>70</v>
      </c>
      <c r="B49" s="6" t="s">
        <v>71</v>
      </c>
      <c r="C49" s="6" t="s">
        <v>17</v>
      </c>
      <c r="D49" s="6" t="s">
        <v>0</v>
      </c>
      <c r="E49" s="9">
        <v>800</v>
      </c>
      <c r="F49" s="2">
        <v>3121</v>
      </c>
      <c r="G49" s="10" t="s">
        <v>72</v>
      </c>
    </row>
    <row r="50" spans="1:7">
      <c r="A50" s="11" t="s">
        <v>14</v>
      </c>
      <c r="B50" s="11" t="s">
        <v>0</v>
      </c>
      <c r="C50" s="11" t="s">
        <v>0</v>
      </c>
      <c r="D50" s="11" t="s">
        <v>0</v>
      </c>
      <c r="E50" s="12">
        <v>800</v>
      </c>
      <c r="F50" s="11"/>
      <c r="G50" s="11" t="s">
        <v>0</v>
      </c>
    </row>
    <row r="51" spans="1:7" ht="25.5">
      <c r="A51" s="6" t="s">
        <v>73</v>
      </c>
      <c r="B51" s="6" t="s">
        <v>74</v>
      </c>
      <c r="C51" s="6" t="s">
        <v>75</v>
      </c>
      <c r="D51" s="6" t="s">
        <v>0</v>
      </c>
      <c r="E51" s="9">
        <v>5369.93</v>
      </c>
      <c r="F51" s="2">
        <v>3233</v>
      </c>
      <c r="G51" s="10" t="s">
        <v>18</v>
      </c>
    </row>
    <row r="52" spans="1:7">
      <c r="A52" s="11" t="s">
        <v>14</v>
      </c>
      <c r="B52" s="11" t="s">
        <v>0</v>
      </c>
      <c r="C52" s="11" t="s">
        <v>0</v>
      </c>
      <c r="D52" s="11" t="s">
        <v>0</v>
      </c>
      <c r="E52" s="12">
        <v>5369.93</v>
      </c>
      <c r="F52" s="11"/>
      <c r="G52" s="11" t="s">
        <v>0</v>
      </c>
    </row>
    <row r="53" spans="1:7" ht="25.5">
      <c r="A53" s="10" t="s">
        <v>76</v>
      </c>
      <c r="B53" s="10" t="s">
        <v>77</v>
      </c>
      <c r="C53" s="10" t="s">
        <v>12</v>
      </c>
      <c r="D53" s="10" t="s">
        <v>0</v>
      </c>
      <c r="E53" s="13">
        <v>580.78</v>
      </c>
      <c r="F53" s="2">
        <v>3431</v>
      </c>
      <c r="G53" s="10" t="s">
        <v>13</v>
      </c>
    </row>
    <row r="54" spans="1:7">
      <c r="A54" s="7" t="s">
        <v>14</v>
      </c>
      <c r="B54" s="7" t="s">
        <v>0</v>
      </c>
      <c r="C54" s="7" t="s">
        <v>0</v>
      </c>
      <c r="D54" s="7" t="s">
        <v>0</v>
      </c>
      <c r="E54" s="14">
        <v>580.78</v>
      </c>
      <c r="F54" s="7"/>
      <c r="G54" s="7" t="s">
        <v>0</v>
      </c>
    </row>
    <row r="55" spans="1:7" ht="25.5">
      <c r="A55" s="6" t="s">
        <v>78</v>
      </c>
      <c r="B55" s="6" t="s">
        <v>79</v>
      </c>
      <c r="C55" s="6" t="s">
        <v>80</v>
      </c>
      <c r="D55" s="6" t="s">
        <v>0</v>
      </c>
      <c r="E55" s="9">
        <v>184.3</v>
      </c>
      <c r="F55" s="2">
        <v>3232</v>
      </c>
      <c r="G55" s="10" t="s">
        <v>24</v>
      </c>
    </row>
    <row r="56" spans="1:7">
      <c r="A56" s="11" t="s">
        <v>14</v>
      </c>
      <c r="B56" s="11" t="s">
        <v>0</v>
      </c>
      <c r="C56" s="11" t="s">
        <v>0</v>
      </c>
      <c r="D56" s="11" t="s">
        <v>0</v>
      </c>
      <c r="E56" s="12">
        <v>184.3</v>
      </c>
      <c r="F56" s="11"/>
      <c r="G56" s="11" t="s">
        <v>0</v>
      </c>
    </row>
    <row r="57" spans="1:7" ht="25.5">
      <c r="A57" s="6" t="s">
        <v>81</v>
      </c>
      <c r="B57" s="6"/>
      <c r="C57" s="6" t="s">
        <v>82</v>
      </c>
      <c r="D57" s="6" t="s">
        <v>0</v>
      </c>
      <c r="E57" s="9">
        <v>2520</v>
      </c>
      <c r="F57" s="2">
        <v>3237</v>
      </c>
      <c r="G57" s="10" t="s">
        <v>34</v>
      </c>
    </row>
    <row r="58" spans="1:7">
      <c r="A58" s="11" t="s">
        <v>14</v>
      </c>
      <c r="B58" s="11" t="s">
        <v>0</v>
      </c>
      <c r="C58" s="11" t="s">
        <v>0</v>
      </c>
      <c r="D58" s="11" t="s">
        <v>0</v>
      </c>
      <c r="E58" s="12">
        <v>2520</v>
      </c>
      <c r="F58" s="11"/>
      <c r="G58" s="11" t="s">
        <v>0</v>
      </c>
    </row>
    <row r="59" spans="1:7" ht="25.5">
      <c r="A59" s="6" t="s">
        <v>83</v>
      </c>
      <c r="B59" s="6" t="s">
        <v>84</v>
      </c>
      <c r="C59" s="6" t="s">
        <v>17</v>
      </c>
      <c r="D59" s="6" t="s">
        <v>0</v>
      </c>
      <c r="E59" s="9">
        <v>68.63</v>
      </c>
      <c r="F59" s="2">
        <v>3232</v>
      </c>
      <c r="G59" s="10" t="s">
        <v>24</v>
      </c>
    </row>
    <row r="60" spans="1:7" ht="25.5">
      <c r="A60" s="6" t="s">
        <v>83</v>
      </c>
      <c r="B60" s="6" t="s">
        <v>84</v>
      </c>
      <c r="C60" s="6" t="s">
        <v>17</v>
      </c>
      <c r="D60" s="6" t="s">
        <v>0</v>
      </c>
      <c r="E60" s="9">
        <v>72.95</v>
      </c>
      <c r="F60" s="2">
        <v>3224</v>
      </c>
      <c r="G60" s="16" t="s">
        <v>85</v>
      </c>
    </row>
    <row r="61" spans="1:7">
      <c r="A61" s="11" t="s">
        <v>14</v>
      </c>
      <c r="B61" s="11" t="s">
        <v>0</v>
      </c>
      <c r="C61" s="11" t="s">
        <v>0</v>
      </c>
      <c r="D61" s="11" t="s">
        <v>0</v>
      </c>
      <c r="E61" s="12">
        <v>141.58000000000001</v>
      </c>
      <c r="F61" s="11"/>
      <c r="G61" s="11" t="s">
        <v>0</v>
      </c>
    </row>
    <row r="62" spans="1:7" ht="25.5">
      <c r="A62" s="6" t="s">
        <v>86</v>
      </c>
      <c r="B62" s="6" t="s">
        <v>87</v>
      </c>
      <c r="C62" s="6" t="s">
        <v>12</v>
      </c>
      <c r="D62" s="6" t="s">
        <v>0</v>
      </c>
      <c r="E62" s="9">
        <v>66</v>
      </c>
      <c r="F62" s="2">
        <v>3221</v>
      </c>
      <c r="G62" s="10" t="s">
        <v>88</v>
      </c>
    </row>
    <row r="63" spans="1:7">
      <c r="A63" s="11" t="s">
        <v>14</v>
      </c>
      <c r="B63" s="11" t="s">
        <v>0</v>
      </c>
      <c r="C63" s="11" t="s">
        <v>0</v>
      </c>
      <c r="D63" s="11" t="s">
        <v>0</v>
      </c>
      <c r="E63" s="12">
        <v>66</v>
      </c>
      <c r="F63" s="11"/>
      <c r="G63" s="11" t="s">
        <v>0</v>
      </c>
    </row>
    <row r="64" spans="1:7" ht="51">
      <c r="A64" s="6" t="s">
        <v>89</v>
      </c>
      <c r="B64" s="6" t="s">
        <v>90</v>
      </c>
      <c r="C64" s="6" t="s">
        <v>17</v>
      </c>
      <c r="D64" s="6" t="s">
        <v>0</v>
      </c>
      <c r="E64" s="9">
        <v>1734.51</v>
      </c>
      <c r="F64" s="2">
        <v>3234</v>
      </c>
      <c r="G64" s="10" t="s">
        <v>69</v>
      </c>
    </row>
    <row r="65" spans="1:7">
      <c r="A65" s="11" t="s">
        <v>14</v>
      </c>
      <c r="B65" s="11" t="s">
        <v>0</v>
      </c>
      <c r="C65" s="11" t="s">
        <v>0</v>
      </c>
      <c r="D65" s="11" t="s">
        <v>0</v>
      </c>
      <c r="E65" s="12">
        <v>1734.51</v>
      </c>
      <c r="F65" s="11"/>
      <c r="G65" s="11" t="s">
        <v>0</v>
      </c>
    </row>
    <row r="66" spans="1:7">
      <c r="A66" s="6" t="s">
        <v>91</v>
      </c>
      <c r="B66" s="17">
        <v>44178334741</v>
      </c>
      <c r="C66" s="6" t="s">
        <v>92</v>
      </c>
      <c r="D66" s="11"/>
      <c r="E66" s="9">
        <v>6588.75</v>
      </c>
      <c r="F66" s="2">
        <v>3222</v>
      </c>
      <c r="G66" s="10" t="s">
        <v>44</v>
      </c>
    </row>
    <row r="67" spans="1:7">
      <c r="A67" s="11" t="s">
        <v>14</v>
      </c>
      <c r="B67" s="11"/>
      <c r="C67" s="11"/>
      <c r="D67" s="11"/>
      <c r="E67" s="12">
        <v>6588.75</v>
      </c>
      <c r="F67" s="11"/>
      <c r="G67" s="11"/>
    </row>
    <row r="68" spans="1:7">
      <c r="A68" s="6" t="s">
        <v>93</v>
      </c>
      <c r="B68" s="6" t="s">
        <v>94</v>
      </c>
      <c r="C68" s="6" t="s">
        <v>17</v>
      </c>
      <c r="D68" s="6" t="s">
        <v>0</v>
      </c>
      <c r="E68" s="9">
        <v>4006.25</v>
      </c>
      <c r="F68" s="2">
        <v>3239</v>
      </c>
      <c r="G68" s="10" t="s">
        <v>21</v>
      </c>
    </row>
    <row r="69" spans="1:7">
      <c r="A69" s="11" t="s">
        <v>14</v>
      </c>
      <c r="B69" s="11" t="s">
        <v>0</v>
      </c>
      <c r="C69" s="11" t="s">
        <v>0</v>
      </c>
      <c r="D69" s="11" t="s">
        <v>0</v>
      </c>
      <c r="E69" s="12">
        <v>4006.25</v>
      </c>
      <c r="F69" s="11"/>
      <c r="G69" s="11" t="s">
        <v>0</v>
      </c>
    </row>
    <row r="70" spans="1:7" ht="38.25">
      <c r="A70" s="6" t="s">
        <v>95</v>
      </c>
      <c r="B70" s="6" t="s">
        <v>50</v>
      </c>
      <c r="C70" s="6" t="s">
        <v>50</v>
      </c>
      <c r="D70" s="6" t="s">
        <v>0</v>
      </c>
      <c r="E70" s="9">
        <v>342</v>
      </c>
      <c r="F70" s="2">
        <v>3239</v>
      </c>
      <c r="G70" s="10" t="s">
        <v>21</v>
      </c>
    </row>
    <row r="71" spans="1:7">
      <c r="A71" s="11" t="s">
        <v>14</v>
      </c>
      <c r="B71" s="11" t="s">
        <v>0</v>
      </c>
      <c r="C71" s="11" t="s">
        <v>0</v>
      </c>
      <c r="D71" s="11" t="s">
        <v>0</v>
      </c>
      <c r="E71" s="12">
        <v>342</v>
      </c>
      <c r="F71" s="11"/>
      <c r="G71" s="11" t="s">
        <v>0</v>
      </c>
    </row>
    <row r="72" spans="1:7">
      <c r="A72" s="6" t="s">
        <v>96</v>
      </c>
      <c r="B72" s="6" t="s">
        <v>97</v>
      </c>
      <c r="C72" s="6" t="s">
        <v>98</v>
      </c>
      <c r="D72" s="6" t="s">
        <v>0</v>
      </c>
      <c r="E72" s="9">
        <v>3824.7</v>
      </c>
      <c r="F72" s="2">
        <v>3222</v>
      </c>
      <c r="G72" s="10" t="s">
        <v>44</v>
      </c>
    </row>
    <row r="73" spans="1:7">
      <c r="A73" s="11" t="s">
        <v>14</v>
      </c>
      <c r="B73" s="11" t="s">
        <v>0</v>
      </c>
      <c r="C73" s="11" t="s">
        <v>0</v>
      </c>
      <c r="D73" s="11" t="s">
        <v>0</v>
      </c>
      <c r="E73" s="12">
        <v>3824.7</v>
      </c>
      <c r="F73" s="11"/>
      <c r="G73" s="11" t="s">
        <v>0</v>
      </c>
    </row>
    <row r="74" spans="1:7">
      <c r="A74" s="6" t="s">
        <v>99</v>
      </c>
      <c r="B74" s="6" t="s">
        <v>100</v>
      </c>
      <c r="C74" s="6" t="s">
        <v>17</v>
      </c>
      <c r="D74" s="6" t="s">
        <v>0</v>
      </c>
      <c r="E74" s="9">
        <v>3.05</v>
      </c>
      <c r="F74" s="2">
        <v>3223</v>
      </c>
      <c r="G74" s="10" t="s">
        <v>101</v>
      </c>
    </row>
    <row r="75" spans="1:7">
      <c r="A75" s="11" t="s">
        <v>14</v>
      </c>
      <c r="B75" s="11" t="s">
        <v>0</v>
      </c>
      <c r="C75" s="11" t="s">
        <v>0</v>
      </c>
      <c r="D75" s="11" t="s">
        <v>0</v>
      </c>
      <c r="E75" s="12">
        <v>3.05</v>
      </c>
      <c r="F75" s="11"/>
      <c r="G75" s="11" t="s">
        <v>0</v>
      </c>
    </row>
    <row r="76" spans="1:7">
      <c r="A76" s="6" t="s">
        <v>102</v>
      </c>
      <c r="B76" s="6" t="s">
        <v>103</v>
      </c>
      <c r="C76" s="6" t="s">
        <v>12</v>
      </c>
      <c r="D76" s="6" t="s">
        <v>0</v>
      </c>
      <c r="E76" s="9">
        <v>9002.08</v>
      </c>
      <c r="F76" s="2">
        <v>3223</v>
      </c>
      <c r="G76" s="10" t="s">
        <v>101</v>
      </c>
    </row>
    <row r="77" spans="1:7">
      <c r="A77" s="11" t="s">
        <v>14</v>
      </c>
      <c r="B77" s="11" t="s">
        <v>0</v>
      </c>
      <c r="C77" s="11" t="s">
        <v>0</v>
      </c>
      <c r="D77" s="11" t="s">
        <v>0</v>
      </c>
      <c r="E77" s="12">
        <v>9002.08</v>
      </c>
      <c r="F77" s="11"/>
      <c r="G77" s="11" t="s">
        <v>0</v>
      </c>
    </row>
    <row r="78" spans="1:7">
      <c r="A78" s="6" t="s">
        <v>104</v>
      </c>
      <c r="B78" s="6" t="s">
        <v>105</v>
      </c>
      <c r="C78" s="6" t="s">
        <v>17</v>
      </c>
      <c r="D78" s="6" t="s">
        <v>0</v>
      </c>
      <c r="E78" s="9">
        <v>1.4</v>
      </c>
      <c r="F78" s="2">
        <v>3223</v>
      </c>
      <c r="G78" s="10" t="s">
        <v>101</v>
      </c>
    </row>
    <row r="79" spans="1:7">
      <c r="A79" s="11" t="s">
        <v>14</v>
      </c>
      <c r="B79" s="11" t="s">
        <v>0</v>
      </c>
      <c r="C79" s="11" t="s">
        <v>0</v>
      </c>
      <c r="D79" s="11" t="s">
        <v>0</v>
      </c>
      <c r="E79" s="12">
        <v>1.4</v>
      </c>
      <c r="F79" s="11"/>
      <c r="G79" s="11" t="s">
        <v>0</v>
      </c>
    </row>
    <row r="80" spans="1:7" ht="25.5">
      <c r="A80" s="6" t="s">
        <v>106</v>
      </c>
      <c r="B80" s="6" t="s">
        <v>107</v>
      </c>
      <c r="C80" s="6" t="s">
        <v>12</v>
      </c>
      <c r="D80" s="6" t="s">
        <v>0</v>
      </c>
      <c r="E80" s="9">
        <v>281.08</v>
      </c>
      <c r="F80" s="2">
        <v>3231</v>
      </c>
      <c r="G80" s="10" t="s">
        <v>66</v>
      </c>
    </row>
    <row r="81" spans="1:7" ht="25.5">
      <c r="A81" s="6" t="s">
        <v>106</v>
      </c>
      <c r="B81" s="6" t="s">
        <v>107</v>
      </c>
      <c r="C81" s="6" t="s">
        <v>12</v>
      </c>
      <c r="D81" s="6" t="s">
        <v>0</v>
      </c>
      <c r="E81" s="9">
        <v>39.799999999999997</v>
      </c>
      <c r="F81" s="2">
        <v>3225</v>
      </c>
      <c r="G81" s="10" t="s">
        <v>56</v>
      </c>
    </row>
    <row r="82" spans="1:7" ht="25.5">
      <c r="A82" s="6" t="s">
        <v>106</v>
      </c>
      <c r="B82" s="6" t="s">
        <v>107</v>
      </c>
      <c r="C82" s="6" t="s">
        <v>12</v>
      </c>
      <c r="D82" s="6" t="s">
        <v>0</v>
      </c>
      <c r="E82" s="9">
        <v>259.35000000000002</v>
      </c>
      <c r="F82" s="2">
        <v>3224</v>
      </c>
      <c r="G82" s="16" t="s">
        <v>85</v>
      </c>
    </row>
    <row r="83" spans="1:7">
      <c r="A83" s="11" t="s">
        <v>14</v>
      </c>
      <c r="B83" s="11" t="s">
        <v>0</v>
      </c>
      <c r="C83" s="11" t="s">
        <v>0</v>
      </c>
      <c r="D83" s="11" t="s">
        <v>0</v>
      </c>
      <c r="E83" s="12">
        <f>SUM(E80:E82)</f>
        <v>580.23</v>
      </c>
      <c r="F83" s="11"/>
      <c r="G83" s="11" t="s">
        <v>0</v>
      </c>
    </row>
    <row r="84" spans="1:7">
      <c r="A84" s="6" t="s">
        <v>108</v>
      </c>
      <c r="B84" s="6" t="s">
        <v>109</v>
      </c>
      <c r="C84" s="6" t="s">
        <v>17</v>
      </c>
      <c r="D84" s="6" t="s">
        <v>0</v>
      </c>
      <c r="E84" s="9">
        <v>918.82</v>
      </c>
      <c r="F84" s="2">
        <v>3231</v>
      </c>
      <c r="G84" s="10" t="s">
        <v>66</v>
      </c>
    </row>
    <row r="85" spans="1:7">
      <c r="A85" s="11" t="s">
        <v>14</v>
      </c>
      <c r="B85" s="11" t="s">
        <v>0</v>
      </c>
      <c r="C85" s="11" t="s">
        <v>0</v>
      </c>
      <c r="D85" s="11" t="s">
        <v>0</v>
      </c>
      <c r="E85" s="12">
        <v>918.82</v>
      </c>
      <c r="F85" s="11"/>
      <c r="G85" s="11" t="s">
        <v>0</v>
      </c>
    </row>
    <row r="86" spans="1:7" ht="25.5">
      <c r="A86" s="6" t="s">
        <v>110</v>
      </c>
      <c r="B86" s="6" t="s">
        <v>111</v>
      </c>
      <c r="C86" s="6" t="s">
        <v>17</v>
      </c>
      <c r="D86" s="6" t="s">
        <v>0</v>
      </c>
      <c r="E86" s="9">
        <v>10000</v>
      </c>
      <c r="F86" s="2">
        <v>3237</v>
      </c>
      <c r="G86" s="10" t="s">
        <v>34</v>
      </c>
    </row>
    <row r="87" spans="1:7">
      <c r="A87" s="11" t="s">
        <v>14</v>
      </c>
      <c r="B87" s="11" t="s">
        <v>0</v>
      </c>
      <c r="C87" s="11" t="s">
        <v>0</v>
      </c>
      <c r="D87" s="11" t="s">
        <v>0</v>
      </c>
      <c r="E87" s="12">
        <v>10000</v>
      </c>
      <c r="F87" s="11"/>
      <c r="G87" s="11" t="s">
        <v>0</v>
      </c>
    </row>
    <row r="88" spans="1:7">
      <c r="A88" s="6" t="s">
        <v>112</v>
      </c>
      <c r="B88" s="6" t="s">
        <v>113</v>
      </c>
      <c r="C88" s="6" t="s">
        <v>12</v>
      </c>
      <c r="D88" s="6" t="s">
        <v>0</v>
      </c>
      <c r="E88" s="9">
        <v>371.7</v>
      </c>
      <c r="F88" s="2">
        <v>3237</v>
      </c>
      <c r="G88" s="10" t="s">
        <v>34</v>
      </c>
    </row>
    <row r="89" spans="1:7">
      <c r="A89" s="11" t="s">
        <v>14</v>
      </c>
      <c r="B89" s="11" t="s">
        <v>0</v>
      </c>
      <c r="C89" s="11" t="s">
        <v>0</v>
      </c>
      <c r="D89" s="11" t="s">
        <v>0</v>
      </c>
      <c r="E89" s="12">
        <v>371.7</v>
      </c>
      <c r="F89" s="11"/>
      <c r="G89" s="11" t="s">
        <v>0</v>
      </c>
    </row>
    <row r="90" spans="1:7" ht="25.5">
      <c r="A90" s="6" t="s">
        <v>114</v>
      </c>
      <c r="B90" s="6" t="s">
        <v>115</v>
      </c>
      <c r="C90" s="6" t="s">
        <v>12</v>
      </c>
      <c r="D90" s="6" t="s">
        <v>0</v>
      </c>
      <c r="E90" s="9">
        <v>515</v>
      </c>
      <c r="F90" s="2">
        <v>3295</v>
      </c>
      <c r="G90" s="10" t="s">
        <v>116</v>
      </c>
    </row>
    <row r="91" spans="1:7">
      <c r="A91" s="11" t="s">
        <v>14</v>
      </c>
      <c r="B91" s="11" t="s">
        <v>0</v>
      </c>
      <c r="C91" s="11" t="s">
        <v>0</v>
      </c>
      <c r="D91" s="11" t="s">
        <v>0</v>
      </c>
      <c r="E91" s="12">
        <v>515</v>
      </c>
      <c r="F91" s="11"/>
      <c r="G91" s="11" t="s">
        <v>0</v>
      </c>
    </row>
    <row r="92" spans="1:7">
      <c r="A92" s="6" t="s">
        <v>117</v>
      </c>
      <c r="B92" s="6" t="s">
        <v>118</v>
      </c>
      <c r="C92" s="6" t="s">
        <v>12</v>
      </c>
      <c r="D92" s="6" t="s">
        <v>0</v>
      </c>
      <c r="E92" s="9">
        <v>3698.88</v>
      </c>
      <c r="F92" s="2">
        <v>3231</v>
      </c>
      <c r="G92" s="10" t="s">
        <v>66</v>
      </c>
    </row>
    <row r="93" spans="1:7">
      <c r="A93" s="11" t="s">
        <v>14</v>
      </c>
      <c r="B93" s="11" t="s">
        <v>0</v>
      </c>
      <c r="C93" s="11" t="s">
        <v>0</v>
      </c>
      <c r="D93" s="11" t="s">
        <v>0</v>
      </c>
      <c r="E93" s="12">
        <v>3698.88</v>
      </c>
      <c r="F93" s="11"/>
      <c r="G93" s="11" t="s">
        <v>0</v>
      </c>
    </row>
    <row r="94" spans="1:7" ht="38.25">
      <c r="A94" s="6" t="s">
        <v>119</v>
      </c>
      <c r="B94" s="6" t="s">
        <v>50</v>
      </c>
      <c r="C94" s="6" t="s">
        <v>50</v>
      </c>
      <c r="D94" s="6" t="s">
        <v>0</v>
      </c>
      <c r="E94" s="9">
        <v>1320</v>
      </c>
      <c r="F94" s="2">
        <v>3231</v>
      </c>
      <c r="G94" s="10" t="s">
        <v>66</v>
      </c>
    </row>
    <row r="95" spans="1:7">
      <c r="A95" s="11" t="s">
        <v>14</v>
      </c>
      <c r="B95" s="11" t="s">
        <v>0</v>
      </c>
      <c r="C95" s="11" t="s">
        <v>0</v>
      </c>
      <c r="D95" s="11" t="s">
        <v>0</v>
      </c>
      <c r="E95" s="12">
        <v>1320</v>
      </c>
      <c r="F95" s="11"/>
      <c r="G95" s="11" t="s">
        <v>0</v>
      </c>
    </row>
    <row r="96" spans="1:7" ht="25.5">
      <c r="A96" s="6" t="s">
        <v>120</v>
      </c>
      <c r="B96" s="6" t="s">
        <v>121</v>
      </c>
      <c r="C96" s="6" t="s">
        <v>122</v>
      </c>
      <c r="D96" s="6" t="s">
        <v>0</v>
      </c>
      <c r="E96" s="9">
        <v>1420.56</v>
      </c>
      <c r="F96" s="2">
        <v>3232</v>
      </c>
      <c r="G96" s="10" t="s">
        <v>24</v>
      </c>
    </row>
    <row r="97" spans="1:7">
      <c r="A97" s="11" t="s">
        <v>14</v>
      </c>
      <c r="B97" s="11" t="s">
        <v>0</v>
      </c>
      <c r="C97" s="11" t="s">
        <v>0</v>
      </c>
      <c r="D97" s="11" t="s">
        <v>0</v>
      </c>
      <c r="E97" s="12">
        <v>1420.56</v>
      </c>
      <c r="F97" s="11"/>
      <c r="G97" s="11" t="s">
        <v>0</v>
      </c>
    </row>
    <row r="98" spans="1:7" ht="38.25">
      <c r="A98" s="6" t="s">
        <v>123</v>
      </c>
      <c r="B98" s="6" t="s">
        <v>50</v>
      </c>
      <c r="C98" s="6" t="s">
        <v>50</v>
      </c>
      <c r="D98" s="6" t="s">
        <v>0</v>
      </c>
      <c r="E98" s="9">
        <v>250</v>
      </c>
      <c r="F98" s="2">
        <v>3222</v>
      </c>
      <c r="G98" s="10" t="s">
        <v>44</v>
      </c>
    </row>
    <row r="99" spans="1:7">
      <c r="A99" s="11" t="s">
        <v>14</v>
      </c>
      <c r="B99" s="11" t="s">
        <v>0</v>
      </c>
      <c r="C99" s="11" t="s">
        <v>0</v>
      </c>
      <c r="D99" s="11" t="s">
        <v>0</v>
      </c>
      <c r="E99" s="12">
        <v>250</v>
      </c>
      <c r="F99" s="11"/>
      <c r="G99" s="11" t="s">
        <v>0</v>
      </c>
    </row>
    <row r="100" spans="1:7">
      <c r="A100" s="6" t="s">
        <v>124</v>
      </c>
      <c r="B100" s="6" t="s">
        <v>125</v>
      </c>
      <c r="C100" s="6" t="s">
        <v>126</v>
      </c>
      <c r="D100" s="6" t="s">
        <v>0</v>
      </c>
      <c r="E100" s="9">
        <v>10000</v>
      </c>
      <c r="F100" s="2">
        <v>3239</v>
      </c>
      <c r="G100" s="10" t="s">
        <v>21</v>
      </c>
    </row>
    <row r="101" spans="1:7">
      <c r="A101" s="11" t="s">
        <v>14</v>
      </c>
      <c r="B101" s="11" t="s">
        <v>0</v>
      </c>
      <c r="C101" s="11" t="s">
        <v>0</v>
      </c>
      <c r="D101" s="11" t="s">
        <v>0</v>
      </c>
      <c r="E101" s="12">
        <v>10000</v>
      </c>
      <c r="F101" s="11"/>
      <c r="G101" s="11" t="s">
        <v>0</v>
      </c>
    </row>
    <row r="102" spans="1:7" ht="25.5">
      <c r="A102" s="6" t="s">
        <v>127</v>
      </c>
      <c r="B102" s="6" t="s">
        <v>50</v>
      </c>
      <c r="C102" s="6" t="s">
        <v>50</v>
      </c>
      <c r="D102" s="6" t="s">
        <v>0</v>
      </c>
      <c r="E102" s="9">
        <v>15</v>
      </c>
      <c r="F102" s="2">
        <v>3237</v>
      </c>
      <c r="G102" s="10" t="s">
        <v>34</v>
      </c>
    </row>
    <row r="103" spans="1:7">
      <c r="A103" s="11" t="s">
        <v>14</v>
      </c>
      <c r="B103" s="11" t="s">
        <v>0</v>
      </c>
      <c r="C103" s="11" t="s">
        <v>0</v>
      </c>
      <c r="D103" s="11" t="s">
        <v>0</v>
      </c>
      <c r="E103" s="12">
        <v>15</v>
      </c>
      <c r="F103" s="11"/>
      <c r="G103" s="11" t="s">
        <v>0</v>
      </c>
    </row>
    <row r="104" spans="1:7">
      <c r="A104" s="18" t="s">
        <v>128</v>
      </c>
      <c r="B104" s="19" t="s">
        <v>50</v>
      </c>
      <c r="C104" s="10" t="s">
        <v>50</v>
      </c>
      <c r="D104" s="7"/>
      <c r="E104" s="13">
        <v>3371.68</v>
      </c>
      <c r="F104" s="2">
        <v>3222</v>
      </c>
      <c r="G104" s="10" t="s">
        <v>44</v>
      </c>
    </row>
    <row r="105" spans="1:7">
      <c r="A105" s="7" t="s">
        <v>14</v>
      </c>
      <c r="B105" s="7" t="s">
        <v>0</v>
      </c>
      <c r="C105" s="7" t="s">
        <v>0</v>
      </c>
      <c r="D105" s="7" t="s">
        <v>0</v>
      </c>
      <c r="E105" s="14">
        <v>3371.68</v>
      </c>
      <c r="F105" s="7"/>
      <c r="G105" s="7" t="s">
        <v>0</v>
      </c>
    </row>
    <row r="106" spans="1:7">
      <c r="A106" s="6" t="s">
        <v>129</v>
      </c>
      <c r="B106" s="6" t="s">
        <v>130</v>
      </c>
      <c r="C106" s="6" t="s">
        <v>17</v>
      </c>
      <c r="D106" s="6" t="s">
        <v>0</v>
      </c>
      <c r="E106" s="9">
        <v>213.31</v>
      </c>
      <c r="F106" s="2">
        <v>3222</v>
      </c>
      <c r="G106" s="10" t="s">
        <v>44</v>
      </c>
    </row>
    <row r="107" spans="1:7">
      <c r="A107" s="11" t="s">
        <v>14</v>
      </c>
      <c r="B107" s="11" t="s">
        <v>0</v>
      </c>
      <c r="C107" s="11" t="s">
        <v>0</v>
      </c>
      <c r="D107" s="11" t="s">
        <v>0</v>
      </c>
      <c r="E107" s="12">
        <v>213.31</v>
      </c>
      <c r="F107" s="11"/>
      <c r="G107" s="11" t="s">
        <v>0</v>
      </c>
    </row>
    <row r="108" spans="1:7">
      <c r="A108" s="6" t="s">
        <v>131</v>
      </c>
      <c r="B108" s="6" t="s">
        <v>132</v>
      </c>
      <c r="C108" s="6" t="s">
        <v>122</v>
      </c>
      <c r="D108" s="6" t="s">
        <v>0</v>
      </c>
      <c r="E108" s="9">
        <v>8680</v>
      </c>
      <c r="F108" s="2">
        <v>3231</v>
      </c>
      <c r="G108" s="10" t="s">
        <v>66</v>
      </c>
    </row>
    <row r="109" spans="1:7">
      <c r="A109" s="11" t="s">
        <v>14</v>
      </c>
      <c r="B109" s="11" t="s">
        <v>0</v>
      </c>
      <c r="C109" s="11" t="s">
        <v>0</v>
      </c>
      <c r="D109" s="11" t="s">
        <v>0</v>
      </c>
      <c r="E109" s="12">
        <v>8680</v>
      </c>
      <c r="F109" s="11"/>
      <c r="G109" s="11" t="s">
        <v>0</v>
      </c>
    </row>
    <row r="110" spans="1:7" ht="38.25">
      <c r="A110" s="6" t="s">
        <v>133</v>
      </c>
      <c r="B110" s="6" t="s">
        <v>50</v>
      </c>
      <c r="C110" s="6" t="s">
        <v>50</v>
      </c>
      <c r="D110" s="6" t="s">
        <v>0</v>
      </c>
      <c r="E110" s="9">
        <v>25</v>
      </c>
      <c r="F110" s="2">
        <v>3222</v>
      </c>
      <c r="G110" s="10" t="s">
        <v>44</v>
      </c>
    </row>
    <row r="111" spans="1:7">
      <c r="A111" s="11" t="s">
        <v>14</v>
      </c>
      <c r="B111" s="11" t="s">
        <v>0</v>
      </c>
      <c r="C111" s="11" t="s">
        <v>0</v>
      </c>
      <c r="D111" s="11" t="s">
        <v>0</v>
      </c>
      <c r="E111" s="12">
        <v>25</v>
      </c>
      <c r="F111" s="11"/>
      <c r="G111" s="11" t="s">
        <v>0</v>
      </c>
    </row>
    <row r="112" spans="1:7" ht="25.5">
      <c r="A112" s="6" t="s">
        <v>134</v>
      </c>
      <c r="B112" s="6" t="s">
        <v>135</v>
      </c>
      <c r="C112" s="6" t="s">
        <v>98</v>
      </c>
      <c r="D112" s="6" t="s">
        <v>0</v>
      </c>
      <c r="E112" s="9">
        <v>82.5</v>
      </c>
      <c r="F112" s="2">
        <v>3232</v>
      </c>
      <c r="G112" s="10" t="s">
        <v>24</v>
      </c>
    </row>
    <row r="113" spans="1:7">
      <c r="A113" s="11" t="s">
        <v>14</v>
      </c>
      <c r="B113" s="11" t="s">
        <v>0</v>
      </c>
      <c r="C113" s="11" t="s">
        <v>0</v>
      </c>
      <c r="D113" s="11" t="s">
        <v>0</v>
      </c>
      <c r="E113" s="12">
        <v>82.5</v>
      </c>
      <c r="F113" s="11"/>
      <c r="G113" s="11" t="s">
        <v>0</v>
      </c>
    </row>
    <row r="114" spans="1:7">
      <c r="A114" s="6" t="s">
        <v>136</v>
      </c>
      <c r="B114" s="6" t="s">
        <v>137</v>
      </c>
      <c r="C114" s="6" t="s">
        <v>138</v>
      </c>
      <c r="D114" s="6" t="s">
        <v>0</v>
      </c>
      <c r="E114" s="9">
        <v>60614.25</v>
      </c>
      <c r="F114" s="2">
        <v>3222</v>
      </c>
      <c r="G114" s="10" t="s">
        <v>44</v>
      </c>
    </row>
    <row r="115" spans="1:7">
      <c r="A115" s="11" t="s">
        <v>14</v>
      </c>
      <c r="B115" s="11" t="s">
        <v>0</v>
      </c>
      <c r="C115" s="11" t="s">
        <v>0</v>
      </c>
      <c r="D115" s="11" t="s">
        <v>0</v>
      </c>
      <c r="E115" s="12">
        <f>SUM(E114)</f>
        <v>60614.25</v>
      </c>
      <c r="F115" s="11"/>
      <c r="G115" s="11" t="s">
        <v>0</v>
      </c>
    </row>
    <row r="116" spans="1:7">
      <c r="A116" s="6" t="s">
        <v>139</v>
      </c>
      <c r="B116" s="6" t="s">
        <v>140</v>
      </c>
      <c r="C116" s="6" t="s">
        <v>141</v>
      </c>
      <c r="D116" s="6" t="s">
        <v>0</v>
      </c>
      <c r="E116" s="9">
        <v>11250</v>
      </c>
      <c r="F116" s="2">
        <v>3231</v>
      </c>
      <c r="G116" s="10" t="s">
        <v>66</v>
      </c>
    </row>
    <row r="117" spans="1:7">
      <c r="A117" s="11" t="s">
        <v>14</v>
      </c>
      <c r="B117" s="11" t="s">
        <v>0</v>
      </c>
      <c r="C117" s="11" t="s">
        <v>0</v>
      </c>
      <c r="D117" s="11" t="s">
        <v>0</v>
      </c>
      <c r="E117" s="12">
        <v>11250</v>
      </c>
      <c r="F117" s="11"/>
      <c r="G117" s="11" t="s">
        <v>0</v>
      </c>
    </row>
    <row r="118" spans="1:7">
      <c r="A118" s="6" t="s">
        <v>142</v>
      </c>
      <c r="B118" s="6" t="s">
        <v>143</v>
      </c>
      <c r="C118" s="6" t="s">
        <v>17</v>
      </c>
      <c r="D118" s="6" t="s">
        <v>0</v>
      </c>
      <c r="E118" s="9">
        <v>484.22</v>
      </c>
      <c r="F118" s="2">
        <v>3222</v>
      </c>
      <c r="G118" s="10" t="s">
        <v>44</v>
      </c>
    </row>
    <row r="119" spans="1:7">
      <c r="A119" s="6" t="s">
        <v>142</v>
      </c>
      <c r="B119" s="6" t="s">
        <v>143</v>
      </c>
      <c r="C119" s="6" t="s">
        <v>17</v>
      </c>
      <c r="D119" s="6" t="s">
        <v>0</v>
      </c>
      <c r="E119" s="9">
        <v>725.06</v>
      </c>
      <c r="F119" s="2">
        <v>3222</v>
      </c>
      <c r="G119" s="10" t="s">
        <v>44</v>
      </c>
    </row>
    <row r="120" spans="1:7">
      <c r="A120" s="6" t="s">
        <v>142</v>
      </c>
      <c r="B120" s="6" t="s">
        <v>143</v>
      </c>
      <c r="C120" s="6" t="s">
        <v>17</v>
      </c>
      <c r="D120" s="6" t="s">
        <v>0</v>
      </c>
      <c r="E120" s="9">
        <v>99.48</v>
      </c>
      <c r="F120" s="2">
        <v>3225</v>
      </c>
      <c r="G120" s="10" t="s">
        <v>56</v>
      </c>
    </row>
    <row r="121" spans="1:7" ht="25.5">
      <c r="A121" s="6" t="s">
        <v>142</v>
      </c>
      <c r="B121" s="6" t="s">
        <v>143</v>
      </c>
      <c r="C121" s="6" t="s">
        <v>17</v>
      </c>
      <c r="D121" s="6" t="s">
        <v>0</v>
      </c>
      <c r="E121" s="9">
        <v>108.1</v>
      </c>
      <c r="F121" s="2">
        <v>3232</v>
      </c>
      <c r="G121" s="10" t="s">
        <v>24</v>
      </c>
    </row>
    <row r="122" spans="1:7" ht="25.5">
      <c r="A122" s="6" t="s">
        <v>142</v>
      </c>
      <c r="B122" s="6" t="s">
        <v>143</v>
      </c>
      <c r="C122" s="6" t="s">
        <v>17</v>
      </c>
      <c r="D122" s="6" t="s">
        <v>0</v>
      </c>
      <c r="E122" s="9">
        <v>193.85</v>
      </c>
      <c r="F122" s="2">
        <v>3224</v>
      </c>
      <c r="G122" s="16" t="s">
        <v>85</v>
      </c>
    </row>
    <row r="123" spans="1:7">
      <c r="A123" s="11" t="s">
        <v>14</v>
      </c>
      <c r="B123" s="11" t="s">
        <v>0</v>
      </c>
      <c r="C123" s="11" t="s">
        <v>0</v>
      </c>
      <c r="D123" s="11" t="s">
        <v>0</v>
      </c>
      <c r="E123" s="12">
        <f>SUM(E118:E122)</f>
        <v>1610.7099999999998</v>
      </c>
      <c r="F123" s="11"/>
      <c r="G123" s="11" t="s">
        <v>0</v>
      </c>
    </row>
    <row r="124" spans="1:7">
      <c r="A124" s="6" t="s">
        <v>144</v>
      </c>
      <c r="B124" s="6" t="s">
        <v>145</v>
      </c>
      <c r="C124" s="6" t="s">
        <v>146</v>
      </c>
      <c r="D124" s="6" t="s">
        <v>0</v>
      </c>
      <c r="E124" s="9">
        <v>275</v>
      </c>
      <c r="F124" s="2">
        <v>3213</v>
      </c>
      <c r="G124" s="10" t="s">
        <v>147</v>
      </c>
    </row>
    <row r="125" spans="1:7">
      <c r="A125" s="11" t="s">
        <v>14</v>
      </c>
      <c r="B125" s="11" t="s">
        <v>0</v>
      </c>
      <c r="C125" s="11" t="s">
        <v>0</v>
      </c>
      <c r="D125" s="11" t="s">
        <v>0</v>
      </c>
      <c r="E125" s="12">
        <v>275</v>
      </c>
      <c r="F125" s="11"/>
      <c r="G125" s="11" t="s">
        <v>0</v>
      </c>
    </row>
    <row r="126" spans="1:7" ht="25.5">
      <c r="A126" s="6" t="s">
        <v>148</v>
      </c>
      <c r="B126" s="6"/>
      <c r="C126" s="6" t="s">
        <v>149</v>
      </c>
      <c r="D126" s="6" t="s">
        <v>0</v>
      </c>
      <c r="E126" s="9">
        <v>1904.56</v>
      </c>
      <c r="F126" s="2">
        <v>3237</v>
      </c>
      <c r="G126" s="10" t="s">
        <v>34</v>
      </c>
    </row>
    <row r="127" spans="1:7">
      <c r="A127" s="11" t="s">
        <v>14</v>
      </c>
      <c r="B127" s="11" t="s">
        <v>0</v>
      </c>
      <c r="C127" s="11" t="s">
        <v>0</v>
      </c>
      <c r="D127" s="11" t="s">
        <v>0</v>
      </c>
      <c r="E127" s="12">
        <v>1904.56</v>
      </c>
      <c r="F127" s="11"/>
      <c r="G127" s="11" t="s">
        <v>0</v>
      </c>
    </row>
    <row r="128" spans="1:7" ht="25.5">
      <c r="A128" s="6" t="s">
        <v>150</v>
      </c>
      <c r="B128" s="6" t="s">
        <v>151</v>
      </c>
      <c r="C128" s="6" t="s">
        <v>17</v>
      </c>
      <c r="D128" s="6" t="s">
        <v>0</v>
      </c>
      <c r="E128" s="9">
        <v>744.8</v>
      </c>
      <c r="F128" s="2">
        <v>3293</v>
      </c>
      <c r="G128" s="10" t="s">
        <v>48</v>
      </c>
    </row>
    <row r="129" spans="1:7">
      <c r="A129" s="11" t="s">
        <v>14</v>
      </c>
      <c r="B129" s="11" t="s">
        <v>0</v>
      </c>
      <c r="C129" s="11" t="s">
        <v>0</v>
      </c>
      <c r="D129" s="11" t="s">
        <v>0</v>
      </c>
      <c r="E129" s="12">
        <v>744.8</v>
      </c>
      <c r="F129" s="11"/>
      <c r="G129" s="11" t="s">
        <v>0</v>
      </c>
    </row>
    <row r="130" spans="1:7" ht="25.5">
      <c r="A130" s="6" t="s">
        <v>152</v>
      </c>
      <c r="B130" s="6" t="s">
        <v>50</v>
      </c>
      <c r="C130" s="6" t="s">
        <v>50</v>
      </c>
      <c r="D130" s="6" t="s">
        <v>0</v>
      </c>
      <c r="E130" s="9">
        <v>15000</v>
      </c>
      <c r="F130" s="2">
        <v>3222</v>
      </c>
      <c r="G130" s="10" t="s">
        <v>44</v>
      </c>
    </row>
    <row r="131" spans="1:7">
      <c r="A131" s="11" t="s">
        <v>14</v>
      </c>
      <c r="B131" s="11" t="s">
        <v>0</v>
      </c>
      <c r="C131" s="11" t="s">
        <v>0</v>
      </c>
      <c r="D131" s="11" t="s">
        <v>0</v>
      </c>
      <c r="E131" s="12">
        <v>15000</v>
      </c>
      <c r="F131" s="11"/>
      <c r="G131" s="11" t="s">
        <v>0</v>
      </c>
    </row>
    <row r="132" spans="1:7">
      <c r="A132" s="6" t="s">
        <v>153</v>
      </c>
      <c r="B132" s="6" t="s">
        <v>154</v>
      </c>
      <c r="C132" s="6" t="s">
        <v>155</v>
      </c>
      <c r="D132" s="6" t="s">
        <v>0</v>
      </c>
      <c r="E132" s="9">
        <v>353.81</v>
      </c>
      <c r="F132" s="2">
        <v>3222</v>
      </c>
      <c r="G132" s="10" t="s">
        <v>44</v>
      </c>
    </row>
    <row r="133" spans="1:7">
      <c r="A133" s="11" t="s">
        <v>14</v>
      </c>
      <c r="B133" s="11" t="s">
        <v>0</v>
      </c>
      <c r="C133" s="11" t="s">
        <v>0</v>
      </c>
      <c r="D133" s="11" t="s">
        <v>0</v>
      </c>
      <c r="E133" s="12">
        <v>353.81</v>
      </c>
      <c r="F133" s="11"/>
      <c r="G133" s="11" t="s">
        <v>0</v>
      </c>
    </row>
    <row r="134" spans="1:7">
      <c r="A134" s="6" t="s">
        <v>156</v>
      </c>
      <c r="B134" s="6" t="s">
        <v>157</v>
      </c>
      <c r="C134" s="6" t="s">
        <v>158</v>
      </c>
      <c r="D134" s="6" t="s">
        <v>0</v>
      </c>
      <c r="E134" s="9">
        <v>5663.27</v>
      </c>
      <c r="F134" s="2">
        <v>3223</v>
      </c>
      <c r="G134" s="10" t="s">
        <v>101</v>
      </c>
    </row>
    <row r="135" spans="1:7">
      <c r="A135" s="11" t="s">
        <v>14</v>
      </c>
      <c r="B135" s="11" t="s">
        <v>0</v>
      </c>
      <c r="C135" s="11" t="s">
        <v>0</v>
      </c>
      <c r="D135" s="11" t="s">
        <v>0</v>
      </c>
      <c r="E135" s="12">
        <v>5663.27</v>
      </c>
      <c r="F135" s="11"/>
      <c r="G135" s="11" t="s">
        <v>0</v>
      </c>
    </row>
    <row r="136" spans="1:7" ht="25.5">
      <c r="A136" s="6" t="s">
        <v>159</v>
      </c>
      <c r="B136" s="6" t="s">
        <v>50</v>
      </c>
      <c r="C136" s="6" t="s">
        <v>50</v>
      </c>
      <c r="D136" s="6" t="s">
        <v>0</v>
      </c>
      <c r="E136" s="9">
        <v>1818.75</v>
      </c>
      <c r="F136" s="2">
        <v>3222</v>
      </c>
      <c r="G136" s="10" t="s">
        <v>44</v>
      </c>
    </row>
    <row r="137" spans="1:7">
      <c r="A137" s="11" t="s">
        <v>14</v>
      </c>
      <c r="B137" s="11" t="s">
        <v>0</v>
      </c>
      <c r="C137" s="11" t="s">
        <v>0</v>
      </c>
      <c r="D137" s="11" t="s">
        <v>0</v>
      </c>
      <c r="E137" s="12">
        <v>1818.75</v>
      </c>
      <c r="F137" s="11"/>
      <c r="G137" s="11" t="s">
        <v>0</v>
      </c>
    </row>
    <row r="138" spans="1:7" ht="25.5">
      <c r="A138" s="6" t="s">
        <v>160</v>
      </c>
      <c r="B138" s="6" t="s">
        <v>161</v>
      </c>
      <c r="C138" s="6" t="s">
        <v>17</v>
      </c>
      <c r="D138" s="6" t="s">
        <v>0</v>
      </c>
      <c r="E138" s="9">
        <v>28248.05</v>
      </c>
      <c r="F138" s="20">
        <v>1242</v>
      </c>
      <c r="G138" s="21" t="s">
        <v>162</v>
      </c>
    </row>
    <row r="139" spans="1:7">
      <c r="A139" s="11" t="s">
        <v>14</v>
      </c>
      <c r="B139" s="11" t="s">
        <v>0</v>
      </c>
      <c r="C139" s="11" t="s">
        <v>0</v>
      </c>
      <c r="D139" s="11" t="s">
        <v>0</v>
      </c>
      <c r="E139" s="12">
        <v>28248.05</v>
      </c>
      <c r="F139" s="11"/>
      <c r="G139" s="11" t="s">
        <v>0</v>
      </c>
    </row>
    <row r="140" spans="1:7" ht="25.5">
      <c r="A140" s="6" t="s">
        <v>163</v>
      </c>
      <c r="B140" s="6" t="s">
        <v>164</v>
      </c>
      <c r="C140" s="6" t="s">
        <v>165</v>
      </c>
      <c r="D140" s="6" t="s">
        <v>0</v>
      </c>
      <c r="E140" s="9">
        <v>217.16</v>
      </c>
      <c r="F140" s="2">
        <v>3232</v>
      </c>
      <c r="G140" s="10" t="s">
        <v>24</v>
      </c>
    </row>
    <row r="141" spans="1:7">
      <c r="A141" s="6" t="s">
        <v>163</v>
      </c>
      <c r="B141" s="6" t="s">
        <v>164</v>
      </c>
      <c r="C141" s="6" t="s">
        <v>165</v>
      </c>
      <c r="D141" s="6" t="s">
        <v>0</v>
      </c>
      <c r="E141" s="9">
        <v>2343.75</v>
      </c>
      <c r="F141" s="2">
        <v>3235</v>
      </c>
      <c r="G141" s="10" t="s">
        <v>166</v>
      </c>
    </row>
    <row r="142" spans="1:7">
      <c r="A142" s="11" t="s">
        <v>14</v>
      </c>
      <c r="B142" s="11" t="s">
        <v>0</v>
      </c>
      <c r="C142" s="11" t="s">
        <v>0</v>
      </c>
      <c r="D142" s="11" t="s">
        <v>0</v>
      </c>
      <c r="E142" s="12">
        <v>2560.91</v>
      </c>
      <c r="F142" s="11"/>
      <c r="G142" s="11" t="s">
        <v>0</v>
      </c>
    </row>
    <row r="143" spans="1:7">
      <c r="A143" s="6" t="s">
        <v>167</v>
      </c>
      <c r="B143" s="6" t="s">
        <v>168</v>
      </c>
      <c r="C143" s="6" t="s">
        <v>169</v>
      </c>
      <c r="D143" s="6" t="s">
        <v>0</v>
      </c>
      <c r="E143" s="9">
        <v>625</v>
      </c>
      <c r="F143" s="2">
        <v>3239</v>
      </c>
      <c r="G143" s="10" t="s">
        <v>21</v>
      </c>
    </row>
    <row r="144" spans="1:7">
      <c r="A144" s="11" t="s">
        <v>14</v>
      </c>
      <c r="B144" s="11" t="s">
        <v>0</v>
      </c>
      <c r="C144" s="11" t="s">
        <v>0</v>
      </c>
      <c r="D144" s="11" t="s">
        <v>0</v>
      </c>
      <c r="E144" s="12">
        <v>625</v>
      </c>
      <c r="F144" s="11"/>
      <c r="G144" s="11" t="s">
        <v>0</v>
      </c>
    </row>
    <row r="145" spans="1:7">
      <c r="A145" s="6" t="s">
        <v>170</v>
      </c>
      <c r="B145" s="6" t="s">
        <v>171</v>
      </c>
      <c r="C145" s="6" t="s">
        <v>12</v>
      </c>
      <c r="D145" s="6" t="s">
        <v>0</v>
      </c>
      <c r="E145" s="9">
        <v>1670.6</v>
      </c>
      <c r="F145" s="2">
        <v>3239</v>
      </c>
      <c r="G145" s="10" t="s">
        <v>21</v>
      </c>
    </row>
    <row r="146" spans="1:7">
      <c r="A146" s="11" t="s">
        <v>14</v>
      </c>
      <c r="B146" s="11" t="s">
        <v>0</v>
      </c>
      <c r="C146" s="11" t="s">
        <v>0</v>
      </c>
      <c r="D146" s="11" t="s">
        <v>0</v>
      </c>
      <c r="E146" s="12">
        <v>1670.6</v>
      </c>
      <c r="F146" s="11"/>
      <c r="G146" s="11" t="s">
        <v>0</v>
      </c>
    </row>
    <row r="147" spans="1:7">
      <c r="A147" s="6" t="s">
        <v>172</v>
      </c>
      <c r="B147" s="17">
        <v>42974354902</v>
      </c>
      <c r="C147" s="22" t="s">
        <v>30</v>
      </c>
      <c r="D147" s="6"/>
      <c r="E147" s="9">
        <v>6814.08</v>
      </c>
      <c r="F147" s="2">
        <v>3222</v>
      </c>
      <c r="G147" s="10" t="s">
        <v>44</v>
      </c>
    </row>
    <row r="148" spans="1:7">
      <c r="A148" s="11" t="s">
        <v>14</v>
      </c>
      <c r="B148" s="6"/>
      <c r="C148" s="6"/>
      <c r="D148" s="6"/>
      <c r="E148" s="12">
        <f>SUM(E147)</f>
        <v>6814.08</v>
      </c>
      <c r="F148" s="23"/>
      <c r="G148" s="6"/>
    </row>
    <row r="149" spans="1:7" ht="25.5">
      <c r="A149" s="6" t="s">
        <v>173</v>
      </c>
      <c r="B149" s="6" t="s">
        <v>174</v>
      </c>
      <c r="C149" s="6" t="s">
        <v>17</v>
      </c>
      <c r="D149" s="6" t="s">
        <v>0</v>
      </c>
      <c r="E149" s="9">
        <v>117.54</v>
      </c>
      <c r="F149" s="2">
        <v>3224</v>
      </c>
      <c r="G149" s="16" t="s">
        <v>85</v>
      </c>
    </row>
    <row r="150" spans="1:7" ht="25.5">
      <c r="A150" s="6" t="s">
        <v>173</v>
      </c>
      <c r="B150" s="6" t="s">
        <v>174</v>
      </c>
      <c r="C150" s="6" t="s">
        <v>17</v>
      </c>
      <c r="D150" s="6" t="s">
        <v>0</v>
      </c>
      <c r="E150" s="9">
        <v>208.58</v>
      </c>
      <c r="F150" s="2">
        <v>3232</v>
      </c>
      <c r="G150" s="10" t="s">
        <v>24</v>
      </c>
    </row>
    <row r="151" spans="1:7">
      <c r="A151" s="11" t="s">
        <v>14</v>
      </c>
      <c r="B151" s="11" t="s">
        <v>0</v>
      </c>
      <c r="C151" s="11" t="s">
        <v>0</v>
      </c>
      <c r="D151" s="11" t="s">
        <v>0</v>
      </c>
      <c r="E151" s="12">
        <f>SUM(E149:E150)</f>
        <v>326.12</v>
      </c>
      <c r="F151" s="11"/>
      <c r="G151" s="11" t="s">
        <v>0</v>
      </c>
    </row>
    <row r="152" spans="1:7" ht="25.5">
      <c r="A152" s="6" t="s">
        <v>175</v>
      </c>
      <c r="B152" s="6" t="s">
        <v>50</v>
      </c>
      <c r="C152" s="6" t="s">
        <v>50</v>
      </c>
      <c r="D152" s="6" t="s">
        <v>0</v>
      </c>
      <c r="E152" s="9">
        <v>4013.59</v>
      </c>
      <c r="F152" s="2">
        <v>3222</v>
      </c>
      <c r="G152" s="10" t="s">
        <v>44</v>
      </c>
    </row>
    <row r="153" spans="1:7">
      <c r="A153" s="11" t="s">
        <v>14</v>
      </c>
      <c r="B153" s="11" t="s">
        <v>0</v>
      </c>
      <c r="C153" s="11" t="s">
        <v>0</v>
      </c>
      <c r="D153" s="11" t="s">
        <v>0</v>
      </c>
      <c r="E153" s="12">
        <v>4013.59</v>
      </c>
      <c r="F153" s="11"/>
      <c r="G153" s="11" t="s">
        <v>0</v>
      </c>
    </row>
    <row r="154" spans="1:7" ht="38.25">
      <c r="A154" s="6" t="s">
        <v>176</v>
      </c>
      <c r="B154" s="6" t="s">
        <v>50</v>
      </c>
      <c r="C154" s="6" t="s">
        <v>50</v>
      </c>
      <c r="D154" s="6" t="s">
        <v>0</v>
      </c>
      <c r="E154" s="9">
        <v>76.739999999999995</v>
      </c>
      <c r="F154" s="2">
        <v>3237</v>
      </c>
      <c r="G154" s="10" t="s">
        <v>34</v>
      </c>
    </row>
    <row r="155" spans="1:7">
      <c r="A155" s="11" t="s">
        <v>14</v>
      </c>
      <c r="B155" s="11" t="s">
        <v>0</v>
      </c>
      <c r="C155" s="11" t="s">
        <v>0</v>
      </c>
      <c r="D155" s="11" t="s">
        <v>0</v>
      </c>
      <c r="E155" s="12">
        <v>76.739999999999995</v>
      </c>
      <c r="F155" s="11"/>
      <c r="G155" s="11" t="s">
        <v>0</v>
      </c>
    </row>
    <row r="156" spans="1:7">
      <c r="A156" s="6" t="s">
        <v>177</v>
      </c>
      <c r="B156" s="6" t="s">
        <v>50</v>
      </c>
      <c r="C156" s="6" t="s">
        <v>50</v>
      </c>
      <c r="D156" s="6" t="s">
        <v>0</v>
      </c>
      <c r="E156" s="9">
        <v>11978.67</v>
      </c>
      <c r="F156" s="2">
        <v>3222</v>
      </c>
      <c r="G156" s="10" t="s">
        <v>44</v>
      </c>
    </row>
    <row r="157" spans="1:7">
      <c r="A157" s="11" t="s">
        <v>14</v>
      </c>
      <c r="B157" s="11" t="s">
        <v>0</v>
      </c>
      <c r="C157" s="11" t="s">
        <v>0</v>
      </c>
      <c r="D157" s="11" t="s">
        <v>0</v>
      </c>
      <c r="E157" s="12">
        <v>11978.67</v>
      </c>
      <c r="F157" s="11"/>
      <c r="G157" s="11" t="s">
        <v>0</v>
      </c>
    </row>
    <row r="158" spans="1:7">
      <c r="A158" s="6" t="s">
        <v>178</v>
      </c>
      <c r="B158" s="6" t="s">
        <v>179</v>
      </c>
      <c r="C158" s="6" t="s">
        <v>17</v>
      </c>
      <c r="D158" s="6" t="s">
        <v>0</v>
      </c>
      <c r="E158" s="9">
        <v>996.88</v>
      </c>
      <c r="F158" s="2">
        <v>3238</v>
      </c>
      <c r="G158" s="10" t="s">
        <v>180</v>
      </c>
    </row>
    <row r="159" spans="1:7">
      <c r="A159" s="11" t="s">
        <v>14</v>
      </c>
      <c r="B159" s="11" t="s">
        <v>0</v>
      </c>
      <c r="C159" s="11" t="s">
        <v>0</v>
      </c>
      <c r="D159" s="11" t="s">
        <v>0</v>
      </c>
      <c r="E159" s="12">
        <v>996.88</v>
      </c>
      <c r="F159" s="11"/>
      <c r="G159" s="11" t="s">
        <v>0</v>
      </c>
    </row>
    <row r="160" spans="1:7" ht="25.5">
      <c r="A160" s="6" t="s">
        <v>181</v>
      </c>
      <c r="B160" s="6" t="s">
        <v>182</v>
      </c>
      <c r="C160" s="6" t="s">
        <v>12</v>
      </c>
      <c r="D160" s="6" t="s">
        <v>0</v>
      </c>
      <c r="E160" s="9">
        <v>87.18</v>
      </c>
      <c r="F160" s="2">
        <v>3434</v>
      </c>
      <c r="G160" s="10" t="s">
        <v>183</v>
      </c>
    </row>
    <row r="161" spans="1:7">
      <c r="A161" s="11" t="s">
        <v>14</v>
      </c>
      <c r="B161" s="11" t="s">
        <v>0</v>
      </c>
      <c r="C161" s="11" t="s">
        <v>0</v>
      </c>
      <c r="D161" s="11" t="s">
        <v>0</v>
      </c>
      <c r="E161" s="12">
        <v>87.18</v>
      </c>
      <c r="F161" s="11"/>
      <c r="G161" s="11" t="s">
        <v>0</v>
      </c>
    </row>
    <row r="162" spans="1:7">
      <c r="A162" s="6" t="s">
        <v>184</v>
      </c>
      <c r="B162" s="6" t="s">
        <v>185</v>
      </c>
      <c r="C162" s="6" t="s">
        <v>12</v>
      </c>
      <c r="D162" s="6" t="s">
        <v>0</v>
      </c>
      <c r="E162" s="9">
        <v>1134.8</v>
      </c>
      <c r="F162" s="2">
        <v>3223</v>
      </c>
      <c r="G162" s="10" t="s">
        <v>101</v>
      </c>
    </row>
    <row r="163" spans="1:7">
      <c r="A163" s="11" t="s">
        <v>14</v>
      </c>
      <c r="B163" s="11" t="s">
        <v>0</v>
      </c>
      <c r="C163" s="11" t="s">
        <v>0</v>
      </c>
      <c r="D163" s="11" t="s">
        <v>0</v>
      </c>
      <c r="E163" s="12">
        <v>1134.8</v>
      </c>
      <c r="F163" s="11"/>
      <c r="G163" s="11" t="s">
        <v>0</v>
      </c>
    </row>
    <row r="164" spans="1:7">
      <c r="A164" s="6" t="s">
        <v>186</v>
      </c>
      <c r="B164" s="6" t="s">
        <v>187</v>
      </c>
      <c r="C164" s="6" t="s">
        <v>80</v>
      </c>
      <c r="D164" s="6" t="s">
        <v>0</v>
      </c>
      <c r="E164" s="9">
        <v>26.98</v>
      </c>
      <c r="F164" s="2">
        <v>3222</v>
      </c>
      <c r="G164" s="10" t="s">
        <v>44</v>
      </c>
    </row>
    <row r="165" spans="1:7" ht="25.5">
      <c r="A165" s="6" t="s">
        <v>186</v>
      </c>
      <c r="B165" s="6" t="s">
        <v>187</v>
      </c>
      <c r="C165" s="6" t="s">
        <v>80</v>
      </c>
      <c r="D165" s="6" t="s">
        <v>0</v>
      </c>
      <c r="E165" s="9">
        <v>15.1</v>
      </c>
      <c r="F165" s="2">
        <v>3232</v>
      </c>
      <c r="G165" s="10" t="s">
        <v>24</v>
      </c>
    </row>
    <row r="166" spans="1:7">
      <c r="A166" s="6" t="s">
        <v>186</v>
      </c>
      <c r="B166" s="6" t="s">
        <v>187</v>
      </c>
      <c r="C166" s="6" t="s">
        <v>80</v>
      </c>
      <c r="D166" s="6" t="s">
        <v>0</v>
      </c>
      <c r="E166" s="9">
        <v>384.9</v>
      </c>
      <c r="F166" s="2">
        <v>4225</v>
      </c>
      <c r="G166" s="10" t="s">
        <v>188</v>
      </c>
    </row>
    <row r="167" spans="1:7">
      <c r="A167" s="11" t="s">
        <v>14</v>
      </c>
      <c r="B167" s="11" t="s">
        <v>0</v>
      </c>
      <c r="C167" s="11" t="s">
        <v>0</v>
      </c>
      <c r="D167" s="11" t="s">
        <v>0</v>
      </c>
      <c r="E167" s="12">
        <f>SUM(E164:E166)</f>
        <v>426.97999999999996</v>
      </c>
      <c r="F167" s="11"/>
      <c r="G167" s="11" t="s">
        <v>0</v>
      </c>
    </row>
    <row r="168" spans="1:7">
      <c r="A168" s="6" t="s">
        <v>189</v>
      </c>
      <c r="B168" s="6" t="s">
        <v>190</v>
      </c>
      <c r="C168" s="6" t="s">
        <v>191</v>
      </c>
      <c r="D168" s="6" t="s">
        <v>0</v>
      </c>
      <c r="E168" s="9">
        <v>2640</v>
      </c>
      <c r="F168" s="2">
        <v>3222</v>
      </c>
      <c r="G168" s="10" t="s">
        <v>44</v>
      </c>
    </row>
    <row r="169" spans="1:7">
      <c r="A169" s="11" t="s">
        <v>14</v>
      </c>
      <c r="B169" s="11" t="s">
        <v>0</v>
      </c>
      <c r="C169" s="11" t="s">
        <v>0</v>
      </c>
      <c r="D169" s="11" t="s">
        <v>0</v>
      </c>
      <c r="E169" s="12">
        <v>2640</v>
      </c>
      <c r="F169" s="11"/>
      <c r="G169" s="11" t="s">
        <v>0</v>
      </c>
    </row>
    <row r="170" spans="1:7" ht="25.5">
      <c r="A170" s="6" t="s">
        <v>192</v>
      </c>
      <c r="B170" s="6" t="s">
        <v>193</v>
      </c>
      <c r="C170" s="6" t="s">
        <v>158</v>
      </c>
      <c r="D170" s="6" t="s">
        <v>0</v>
      </c>
      <c r="E170" s="9">
        <v>100</v>
      </c>
      <c r="F170" s="2">
        <v>3232</v>
      </c>
      <c r="G170" s="10" t="s">
        <v>24</v>
      </c>
    </row>
    <row r="171" spans="1:7">
      <c r="A171" s="11" t="s">
        <v>14</v>
      </c>
      <c r="B171" s="11" t="s">
        <v>0</v>
      </c>
      <c r="C171" s="11" t="s">
        <v>0</v>
      </c>
      <c r="D171" s="11" t="s">
        <v>0</v>
      </c>
      <c r="E171" s="12">
        <v>100</v>
      </c>
      <c r="F171" s="11"/>
      <c r="G171" s="11" t="s">
        <v>0</v>
      </c>
    </row>
    <row r="172" spans="1:7" ht="38.25">
      <c r="A172" s="10" t="s">
        <v>194</v>
      </c>
      <c r="B172" s="10" t="s">
        <v>50</v>
      </c>
      <c r="C172" s="10" t="s">
        <v>50</v>
      </c>
      <c r="D172" s="10" t="s">
        <v>0</v>
      </c>
      <c r="E172" s="13">
        <v>450</v>
      </c>
      <c r="F172" s="2">
        <v>3222</v>
      </c>
      <c r="G172" s="10" t="s">
        <v>44</v>
      </c>
    </row>
    <row r="173" spans="1:7">
      <c r="A173" s="7" t="s">
        <v>14</v>
      </c>
      <c r="B173" s="7" t="s">
        <v>0</v>
      </c>
      <c r="C173" s="7" t="s">
        <v>0</v>
      </c>
      <c r="D173" s="7" t="s">
        <v>0</v>
      </c>
      <c r="E173" s="14">
        <v>450</v>
      </c>
      <c r="F173" s="7"/>
      <c r="G173" s="7" t="s">
        <v>0</v>
      </c>
    </row>
    <row r="174" spans="1:7">
      <c r="A174" s="6" t="s">
        <v>195</v>
      </c>
      <c r="B174" s="6" t="s">
        <v>196</v>
      </c>
      <c r="C174" s="6" t="s">
        <v>17</v>
      </c>
      <c r="D174" s="6" t="s">
        <v>0</v>
      </c>
      <c r="E174" s="9">
        <v>496.25</v>
      </c>
      <c r="F174" s="2">
        <v>3239</v>
      </c>
      <c r="G174" s="10" t="s">
        <v>21</v>
      </c>
    </row>
    <row r="175" spans="1:7">
      <c r="A175" s="11" t="s">
        <v>14</v>
      </c>
      <c r="B175" s="11" t="s">
        <v>0</v>
      </c>
      <c r="C175" s="11" t="s">
        <v>0</v>
      </c>
      <c r="D175" s="11" t="s">
        <v>0</v>
      </c>
      <c r="E175" s="12">
        <v>496.25</v>
      </c>
      <c r="F175" s="11"/>
      <c r="G175" s="11" t="s">
        <v>0</v>
      </c>
    </row>
    <row r="176" spans="1:7">
      <c r="A176" s="6" t="s">
        <v>197</v>
      </c>
      <c r="B176" s="6" t="s">
        <v>198</v>
      </c>
      <c r="C176" s="6" t="s">
        <v>199</v>
      </c>
      <c r="D176" s="6" t="s">
        <v>0</v>
      </c>
      <c r="E176" s="9">
        <v>65121.48</v>
      </c>
      <c r="F176" s="2">
        <v>3222</v>
      </c>
      <c r="G176" s="10" t="s">
        <v>44</v>
      </c>
    </row>
    <row r="177" spans="1:7">
      <c r="A177" s="11" t="s">
        <v>14</v>
      </c>
      <c r="B177" s="11" t="s">
        <v>0</v>
      </c>
      <c r="C177" s="11" t="s">
        <v>0</v>
      </c>
      <c r="D177" s="11" t="s">
        <v>0</v>
      </c>
      <c r="E177" s="12">
        <v>65121.48</v>
      </c>
      <c r="F177" s="11"/>
      <c r="G177" s="11" t="s">
        <v>0</v>
      </c>
    </row>
    <row r="178" spans="1:7" ht="51">
      <c r="A178" s="6" t="s">
        <v>200</v>
      </c>
      <c r="B178" s="6" t="s">
        <v>50</v>
      </c>
      <c r="C178" s="6" t="s">
        <v>50</v>
      </c>
      <c r="D178" s="6" t="s">
        <v>0</v>
      </c>
      <c r="E178" s="9">
        <v>4298.0600000000004</v>
      </c>
      <c r="F178" s="2">
        <v>3231</v>
      </c>
      <c r="G178" s="10" t="s">
        <v>66</v>
      </c>
    </row>
    <row r="179" spans="1:7">
      <c r="A179" s="11" t="s">
        <v>14</v>
      </c>
      <c r="B179" s="11" t="s">
        <v>0</v>
      </c>
      <c r="C179" s="11" t="s">
        <v>0</v>
      </c>
      <c r="D179" s="11" t="s">
        <v>0</v>
      </c>
      <c r="E179" s="12">
        <v>4298.0600000000004</v>
      </c>
      <c r="F179" s="11"/>
      <c r="G179" s="11" t="s">
        <v>0</v>
      </c>
    </row>
    <row r="180" spans="1:7" ht="25.5">
      <c r="A180" s="6" t="s">
        <v>201</v>
      </c>
      <c r="B180" s="6" t="s">
        <v>202</v>
      </c>
      <c r="C180" s="6" t="s">
        <v>203</v>
      </c>
      <c r="D180" s="6" t="s">
        <v>0</v>
      </c>
      <c r="E180" s="9">
        <v>50000</v>
      </c>
      <c r="F180" s="2">
        <v>3222</v>
      </c>
      <c r="G180" s="10" t="s">
        <v>44</v>
      </c>
    </row>
    <row r="181" spans="1:7">
      <c r="A181" s="11" t="s">
        <v>14</v>
      </c>
      <c r="B181" s="11" t="s">
        <v>0</v>
      </c>
      <c r="C181" s="11" t="s">
        <v>0</v>
      </c>
      <c r="D181" s="11" t="s">
        <v>0</v>
      </c>
      <c r="E181" s="12">
        <v>50000</v>
      </c>
      <c r="F181" s="11"/>
      <c r="G181" s="11" t="s">
        <v>0</v>
      </c>
    </row>
    <row r="182" spans="1:7" ht="25.5">
      <c r="A182" s="6" t="s">
        <v>204</v>
      </c>
      <c r="B182" s="6" t="s">
        <v>50</v>
      </c>
      <c r="C182" s="6" t="s">
        <v>50</v>
      </c>
      <c r="D182" s="6" t="s">
        <v>0</v>
      </c>
      <c r="E182" s="9">
        <v>4620</v>
      </c>
      <c r="F182" s="2">
        <v>3222</v>
      </c>
      <c r="G182" s="10" t="s">
        <v>44</v>
      </c>
    </row>
    <row r="183" spans="1:7">
      <c r="A183" s="11" t="s">
        <v>14</v>
      </c>
      <c r="B183" s="11" t="s">
        <v>0</v>
      </c>
      <c r="C183" s="11" t="s">
        <v>0</v>
      </c>
      <c r="D183" s="11" t="s">
        <v>0</v>
      </c>
      <c r="E183" s="12">
        <v>4620</v>
      </c>
      <c r="F183" s="11"/>
      <c r="G183" s="11" t="s">
        <v>0</v>
      </c>
    </row>
    <row r="184" spans="1:7" ht="51">
      <c r="A184" s="6" t="s">
        <v>205</v>
      </c>
      <c r="B184" s="6" t="s">
        <v>50</v>
      </c>
      <c r="C184" s="6" t="s">
        <v>50</v>
      </c>
      <c r="D184" s="6" t="s">
        <v>0</v>
      </c>
      <c r="E184" s="9">
        <v>180</v>
      </c>
      <c r="F184" s="2">
        <v>3236</v>
      </c>
      <c r="G184" s="10" t="s">
        <v>206</v>
      </c>
    </row>
    <row r="185" spans="1:7">
      <c r="A185" s="11" t="s">
        <v>14</v>
      </c>
      <c r="B185" s="11" t="s">
        <v>0</v>
      </c>
      <c r="C185" s="11" t="s">
        <v>0</v>
      </c>
      <c r="D185" s="11" t="s">
        <v>0</v>
      </c>
      <c r="E185" s="12">
        <v>180</v>
      </c>
      <c r="F185" s="11"/>
      <c r="G185" s="11" t="s">
        <v>0</v>
      </c>
    </row>
    <row r="186" spans="1:7" ht="25.5">
      <c r="A186" s="6" t="s">
        <v>207</v>
      </c>
      <c r="B186" s="6" t="s">
        <v>208</v>
      </c>
      <c r="C186" s="6" t="s">
        <v>17</v>
      </c>
      <c r="D186" s="6" t="s">
        <v>0</v>
      </c>
      <c r="E186" s="9">
        <v>79.45</v>
      </c>
      <c r="F186" s="2">
        <v>3431</v>
      </c>
      <c r="G186" s="10" t="s">
        <v>13</v>
      </c>
    </row>
    <row r="187" spans="1:7">
      <c r="A187" s="11" t="s">
        <v>14</v>
      </c>
      <c r="B187" s="11" t="s">
        <v>0</v>
      </c>
      <c r="C187" s="11" t="s">
        <v>0</v>
      </c>
      <c r="D187" s="11" t="s">
        <v>0</v>
      </c>
      <c r="E187" s="12">
        <v>79.45</v>
      </c>
      <c r="F187" s="11"/>
      <c r="G187" s="11" t="s">
        <v>0</v>
      </c>
    </row>
    <row r="188" spans="1:7" ht="25.5">
      <c r="A188" s="6" t="s">
        <v>209</v>
      </c>
      <c r="B188" s="6" t="s">
        <v>50</v>
      </c>
      <c r="C188" s="6" t="s">
        <v>50</v>
      </c>
      <c r="D188" s="6" t="s">
        <v>0</v>
      </c>
      <c r="E188" s="9">
        <v>10000</v>
      </c>
      <c r="F188" s="2">
        <v>3293</v>
      </c>
      <c r="G188" s="10" t="s">
        <v>48</v>
      </c>
    </row>
    <row r="189" spans="1:7">
      <c r="A189" s="11" t="s">
        <v>14</v>
      </c>
      <c r="B189" s="11" t="s">
        <v>0</v>
      </c>
      <c r="C189" s="11" t="s">
        <v>0</v>
      </c>
      <c r="D189" s="11" t="s">
        <v>0</v>
      </c>
      <c r="E189" s="12">
        <v>10000</v>
      </c>
      <c r="F189" s="11"/>
      <c r="G189" s="11" t="s">
        <v>0</v>
      </c>
    </row>
    <row r="190" spans="1:7">
      <c r="A190" s="6" t="s">
        <v>210</v>
      </c>
      <c r="B190" s="6" t="s">
        <v>211</v>
      </c>
      <c r="C190" s="6" t="s">
        <v>212</v>
      </c>
      <c r="D190" s="6" t="s">
        <v>0</v>
      </c>
      <c r="E190" s="9">
        <v>34.4</v>
      </c>
      <c r="F190" s="2">
        <v>3222</v>
      </c>
      <c r="G190" s="10" t="s">
        <v>44</v>
      </c>
    </row>
    <row r="191" spans="1:7">
      <c r="A191" s="11" t="s">
        <v>14</v>
      </c>
      <c r="B191" s="11" t="s">
        <v>0</v>
      </c>
      <c r="C191" s="11" t="s">
        <v>0</v>
      </c>
      <c r="D191" s="11" t="s">
        <v>0</v>
      </c>
      <c r="E191" s="12">
        <v>34.4</v>
      </c>
      <c r="F191" s="11"/>
      <c r="G191" s="11" t="s">
        <v>0</v>
      </c>
    </row>
    <row r="192" spans="1:7" ht="25.5">
      <c r="A192" s="6" t="s">
        <v>213</v>
      </c>
      <c r="B192" s="6" t="s">
        <v>214</v>
      </c>
      <c r="C192" s="6" t="s">
        <v>215</v>
      </c>
      <c r="D192" s="6" t="s">
        <v>0</v>
      </c>
      <c r="E192" s="9">
        <v>20</v>
      </c>
      <c r="F192" s="2">
        <v>3222</v>
      </c>
      <c r="G192" s="10" t="s">
        <v>44</v>
      </c>
    </row>
    <row r="193" spans="1:12">
      <c r="A193" s="11" t="s">
        <v>14</v>
      </c>
      <c r="B193" s="11" t="s">
        <v>0</v>
      </c>
      <c r="C193" s="11" t="s">
        <v>0</v>
      </c>
      <c r="D193" s="11" t="s">
        <v>0</v>
      </c>
      <c r="E193" s="12">
        <v>20</v>
      </c>
      <c r="F193" s="11"/>
      <c r="G193" s="11" t="s">
        <v>0</v>
      </c>
    </row>
    <row r="194" spans="1:12">
      <c r="A194" s="6" t="s">
        <v>216</v>
      </c>
      <c r="B194" s="6" t="s">
        <v>217</v>
      </c>
      <c r="C194" s="6" t="s">
        <v>218</v>
      </c>
      <c r="D194" s="6" t="s">
        <v>0</v>
      </c>
      <c r="E194" s="9">
        <v>91.79</v>
      </c>
      <c r="F194" s="2">
        <v>3237</v>
      </c>
      <c r="G194" s="10" t="s">
        <v>34</v>
      </c>
    </row>
    <row r="195" spans="1:12">
      <c r="A195" s="11" t="s">
        <v>14</v>
      </c>
      <c r="B195" s="11" t="s">
        <v>0</v>
      </c>
      <c r="C195" s="11" t="s">
        <v>0</v>
      </c>
      <c r="D195" s="11" t="s">
        <v>0</v>
      </c>
      <c r="E195" s="12">
        <v>91.79</v>
      </c>
      <c r="F195" s="11"/>
      <c r="G195" s="11" t="s">
        <v>0</v>
      </c>
    </row>
    <row r="196" spans="1:12" ht="25.5">
      <c r="A196" s="6" t="s">
        <v>219</v>
      </c>
      <c r="B196" s="6" t="s">
        <v>220</v>
      </c>
      <c r="C196" s="6" t="s">
        <v>146</v>
      </c>
      <c r="D196" s="6" t="s">
        <v>0</v>
      </c>
      <c r="E196" s="9">
        <v>5349.38</v>
      </c>
      <c r="F196" s="2">
        <v>3232</v>
      </c>
      <c r="G196" s="10" t="s">
        <v>24</v>
      </c>
    </row>
    <row r="197" spans="1:12">
      <c r="A197" s="11" t="s">
        <v>14</v>
      </c>
      <c r="B197" s="11" t="s">
        <v>0</v>
      </c>
      <c r="C197" s="11" t="s">
        <v>0</v>
      </c>
      <c r="D197" s="11" t="s">
        <v>0</v>
      </c>
      <c r="E197" s="12">
        <v>5349.38</v>
      </c>
      <c r="F197" s="11"/>
      <c r="G197" s="11" t="s">
        <v>0</v>
      </c>
    </row>
    <row r="198" spans="1:12" ht="25.5">
      <c r="A198" s="6" t="s">
        <v>221</v>
      </c>
      <c r="B198" s="6" t="s">
        <v>222</v>
      </c>
      <c r="C198" s="6" t="s">
        <v>17</v>
      </c>
      <c r="D198" s="6" t="s">
        <v>0</v>
      </c>
      <c r="E198" s="9">
        <v>1824.43</v>
      </c>
      <c r="F198" s="2">
        <v>3232</v>
      </c>
      <c r="G198" s="10" t="s">
        <v>24</v>
      </c>
    </row>
    <row r="199" spans="1:12">
      <c r="A199" s="11" t="s">
        <v>14</v>
      </c>
      <c r="B199" s="11" t="s">
        <v>0</v>
      </c>
      <c r="C199" s="11" t="s">
        <v>0</v>
      </c>
      <c r="D199" s="11" t="s">
        <v>0</v>
      </c>
      <c r="E199" s="12">
        <v>1824.43</v>
      </c>
      <c r="F199" s="11"/>
      <c r="G199" s="11" t="s">
        <v>0</v>
      </c>
    </row>
    <row r="200" spans="1:12">
      <c r="A200" s="6" t="s">
        <v>223</v>
      </c>
      <c r="B200" s="6" t="s">
        <v>224</v>
      </c>
      <c r="C200" s="6" t="s">
        <v>12</v>
      </c>
      <c r="D200" s="6" t="s">
        <v>0</v>
      </c>
      <c r="E200" s="9">
        <v>4647.41</v>
      </c>
      <c r="F200" s="2">
        <v>3237</v>
      </c>
      <c r="G200" s="10" t="s">
        <v>34</v>
      </c>
    </row>
    <row r="201" spans="1:12">
      <c r="A201" s="11" t="s">
        <v>14</v>
      </c>
      <c r="B201" s="11" t="s">
        <v>0</v>
      </c>
      <c r="C201" s="11" t="s">
        <v>0</v>
      </c>
      <c r="D201" s="11" t="s">
        <v>0</v>
      </c>
      <c r="E201" s="12">
        <v>4647.41</v>
      </c>
      <c r="F201" s="11"/>
      <c r="G201" s="11" t="s">
        <v>0</v>
      </c>
    </row>
    <row r="202" spans="1:12">
      <c r="A202" s="6" t="s">
        <v>225</v>
      </c>
      <c r="B202" s="6" t="s">
        <v>226</v>
      </c>
      <c r="C202" s="6" t="s">
        <v>227</v>
      </c>
      <c r="D202" s="6" t="s">
        <v>0</v>
      </c>
      <c r="E202" s="9">
        <v>1101.7</v>
      </c>
      <c r="F202" s="2">
        <v>3293</v>
      </c>
      <c r="G202" s="10" t="s">
        <v>48</v>
      </c>
      <c r="K202" s="24"/>
      <c r="L202" s="25"/>
    </row>
    <row r="203" spans="1:12">
      <c r="A203" s="6" t="s">
        <v>225</v>
      </c>
      <c r="B203" s="6" t="s">
        <v>226</v>
      </c>
      <c r="C203" s="6" t="s">
        <v>227</v>
      </c>
      <c r="D203" s="6" t="s">
        <v>0</v>
      </c>
      <c r="E203" s="9">
        <v>2803.16</v>
      </c>
      <c r="F203" s="2">
        <v>3222</v>
      </c>
      <c r="G203" s="10" t="s">
        <v>44</v>
      </c>
      <c r="K203" s="24"/>
      <c r="L203" s="25"/>
    </row>
    <row r="204" spans="1:12">
      <c r="A204" s="11" t="s">
        <v>14</v>
      </c>
      <c r="B204" s="11" t="s">
        <v>0</v>
      </c>
      <c r="C204" s="11" t="s">
        <v>0</v>
      </c>
      <c r="D204" s="11" t="s">
        <v>0</v>
      </c>
      <c r="E204" s="12">
        <f>SUM(E202:E203)</f>
        <v>3904.8599999999997</v>
      </c>
      <c r="F204" s="11"/>
      <c r="G204" s="11" t="s">
        <v>0</v>
      </c>
    </row>
    <row r="205" spans="1:12" ht="25.5">
      <c r="A205" s="6" t="s">
        <v>228</v>
      </c>
      <c r="B205" s="6" t="s">
        <v>229</v>
      </c>
      <c r="C205" s="6" t="s">
        <v>230</v>
      </c>
      <c r="D205" s="6" t="s">
        <v>0</v>
      </c>
      <c r="E205" s="9">
        <v>2272.9</v>
      </c>
      <c r="F205" s="2">
        <v>3232</v>
      </c>
      <c r="G205" s="10" t="s">
        <v>24</v>
      </c>
    </row>
    <row r="206" spans="1:12">
      <c r="A206" s="6" t="s">
        <v>228</v>
      </c>
      <c r="B206" s="6" t="s">
        <v>229</v>
      </c>
      <c r="C206" s="6" t="s">
        <v>230</v>
      </c>
      <c r="D206" s="6" t="s">
        <v>0</v>
      </c>
      <c r="E206" s="9">
        <v>2950</v>
      </c>
      <c r="F206" s="2">
        <v>3235</v>
      </c>
      <c r="G206" s="10" t="s">
        <v>166</v>
      </c>
    </row>
    <row r="207" spans="1:12">
      <c r="A207" s="11" t="s">
        <v>14</v>
      </c>
      <c r="B207" s="11" t="s">
        <v>0</v>
      </c>
      <c r="C207" s="11" t="s">
        <v>0</v>
      </c>
      <c r="D207" s="11" t="s">
        <v>0</v>
      </c>
      <c r="E207" s="12">
        <f>SUM(E205:E206)</f>
        <v>5222.8999999999996</v>
      </c>
      <c r="F207" s="11"/>
      <c r="G207" s="11" t="s">
        <v>0</v>
      </c>
    </row>
    <row r="208" spans="1:12">
      <c r="A208" s="6" t="s">
        <v>231</v>
      </c>
      <c r="B208" s="6" t="s">
        <v>232</v>
      </c>
      <c r="C208" s="6" t="s">
        <v>17</v>
      </c>
      <c r="D208" s="6" t="s">
        <v>0</v>
      </c>
      <c r="E208" s="9">
        <v>10000</v>
      </c>
      <c r="F208" s="2">
        <v>3239</v>
      </c>
      <c r="G208" s="10" t="s">
        <v>21</v>
      </c>
    </row>
    <row r="209" spans="1:7">
      <c r="A209" s="11" t="s">
        <v>14</v>
      </c>
      <c r="B209" s="11" t="s">
        <v>0</v>
      </c>
      <c r="C209" s="11" t="s">
        <v>0</v>
      </c>
      <c r="D209" s="11" t="s">
        <v>0</v>
      </c>
      <c r="E209" s="12">
        <v>10000</v>
      </c>
      <c r="F209" s="11"/>
      <c r="G209" s="11" t="s">
        <v>0</v>
      </c>
    </row>
    <row r="210" spans="1:7" ht="38.25">
      <c r="A210" s="6" t="s">
        <v>233</v>
      </c>
      <c r="B210" s="6" t="s">
        <v>234</v>
      </c>
      <c r="C210" s="6" t="s">
        <v>235</v>
      </c>
      <c r="D210" s="6" t="s">
        <v>0</v>
      </c>
      <c r="E210" s="9">
        <v>4018.63</v>
      </c>
      <c r="F210" s="2">
        <v>3231</v>
      </c>
      <c r="G210" s="10" t="s">
        <v>66</v>
      </c>
    </row>
    <row r="211" spans="1:7">
      <c r="A211" s="11" t="s">
        <v>14</v>
      </c>
      <c r="B211" s="11" t="s">
        <v>0</v>
      </c>
      <c r="C211" s="11" t="s">
        <v>0</v>
      </c>
      <c r="D211" s="11" t="s">
        <v>0</v>
      </c>
      <c r="E211" s="12">
        <v>4018.63</v>
      </c>
      <c r="F211" s="11"/>
      <c r="G211" s="11" t="s">
        <v>0</v>
      </c>
    </row>
    <row r="212" spans="1:7" ht="25.5">
      <c r="A212" s="6" t="s">
        <v>236</v>
      </c>
      <c r="B212" s="6" t="s">
        <v>237</v>
      </c>
      <c r="C212" s="6" t="s">
        <v>17</v>
      </c>
      <c r="D212" s="6" t="s">
        <v>0</v>
      </c>
      <c r="E212" s="9">
        <v>5945</v>
      </c>
      <c r="F212" s="2">
        <v>3235</v>
      </c>
      <c r="G212" s="10" t="s">
        <v>166</v>
      </c>
    </row>
    <row r="213" spans="1:7">
      <c r="A213" s="11" t="s">
        <v>14</v>
      </c>
      <c r="B213" s="11" t="s">
        <v>0</v>
      </c>
      <c r="C213" s="11" t="s">
        <v>0</v>
      </c>
      <c r="D213" s="11" t="s">
        <v>0</v>
      </c>
      <c r="E213" s="12">
        <v>5945</v>
      </c>
      <c r="F213" s="11"/>
      <c r="G213" s="11" t="s">
        <v>0</v>
      </c>
    </row>
    <row r="214" spans="1:7" ht="25.5">
      <c r="A214" s="6" t="s">
        <v>238</v>
      </c>
      <c r="B214" s="6" t="s">
        <v>239</v>
      </c>
      <c r="C214" s="6" t="s">
        <v>17</v>
      </c>
      <c r="D214" s="6" t="s">
        <v>0</v>
      </c>
      <c r="E214" s="9">
        <v>701.25</v>
      </c>
      <c r="F214" s="2">
        <v>3232</v>
      </c>
      <c r="G214" s="10" t="s">
        <v>24</v>
      </c>
    </row>
    <row r="215" spans="1:7">
      <c r="A215" s="11" t="s">
        <v>14</v>
      </c>
      <c r="B215" s="11" t="s">
        <v>0</v>
      </c>
      <c r="C215" s="11" t="s">
        <v>0</v>
      </c>
      <c r="D215" s="11" t="s">
        <v>0</v>
      </c>
      <c r="E215" s="12">
        <v>701.25</v>
      </c>
      <c r="F215" s="11"/>
      <c r="G215" s="11" t="s">
        <v>0</v>
      </c>
    </row>
    <row r="216" spans="1:7">
      <c r="A216" s="6" t="s">
        <v>240</v>
      </c>
      <c r="B216" s="6" t="s">
        <v>241</v>
      </c>
      <c r="C216" s="6" t="s">
        <v>17</v>
      </c>
      <c r="D216" s="6" t="s">
        <v>0</v>
      </c>
      <c r="E216" s="9">
        <v>68.75</v>
      </c>
      <c r="F216" s="2">
        <v>3235</v>
      </c>
      <c r="G216" s="10" t="s">
        <v>166</v>
      </c>
    </row>
    <row r="217" spans="1:7">
      <c r="A217" s="11" t="s">
        <v>14</v>
      </c>
      <c r="B217" s="11" t="s">
        <v>0</v>
      </c>
      <c r="C217" s="11" t="s">
        <v>0</v>
      </c>
      <c r="D217" s="11" t="s">
        <v>0</v>
      </c>
      <c r="E217" s="12">
        <v>68.75</v>
      </c>
      <c r="F217" s="11"/>
      <c r="G217" s="11" t="s">
        <v>0</v>
      </c>
    </row>
    <row r="218" spans="1:7" ht="38.25">
      <c r="A218" s="6" t="s">
        <v>242</v>
      </c>
      <c r="B218" s="6" t="s">
        <v>243</v>
      </c>
      <c r="C218" s="6" t="s">
        <v>17</v>
      </c>
      <c r="D218" s="6" t="s">
        <v>0</v>
      </c>
      <c r="E218" s="9">
        <v>596.04999999999995</v>
      </c>
      <c r="F218" s="2">
        <v>3237</v>
      </c>
      <c r="G218" s="10" t="s">
        <v>34</v>
      </c>
    </row>
    <row r="219" spans="1:7">
      <c r="A219" s="11" t="s">
        <v>14</v>
      </c>
      <c r="B219" s="11" t="s">
        <v>0</v>
      </c>
      <c r="C219" s="11" t="s">
        <v>0</v>
      </c>
      <c r="D219" s="11" t="s">
        <v>0</v>
      </c>
      <c r="E219" s="12">
        <v>596.04999999999995</v>
      </c>
      <c r="F219" s="11"/>
      <c r="G219" s="11" t="s">
        <v>0</v>
      </c>
    </row>
    <row r="220" spans="1:7" ht="38.25">
      <c r="A220" s="6" t="s">
        <v>244</v>
      </c>
      <c r="B220" s="6" t="s">
        <v>245</v>
      </c>
      <c r="C220" s="6" t="s">
        <v>12</v>
      </c>
      <c r="D220" s="6" t="s">
        <v>0</v>
      </c>
      <c r="E220" s="9">
        <v>50</v>
      </c>
      <c r="F220" s="2">
        <v>3221</v>
      </c>
      <c r="G220" s="10" t="s">
        <v>88</v>
      </c>
    </row>
    <row r="221" spans="1:7">
      <c r="A221" s="11" t="s">
        <v>14</v>
      </c>
      <c r="B221" s="11" t="s">
        <v>0</v>
      </c>
      <c r="C221" s="11" t="s">
        <v>0</v>
      </c>
      <c r="D221" s="11" t="s">
        <v>0</v>
      </c>
      <c r="E221" s="12">
        <v>50</v>
      </c>
      <c r="F221" s="11"/>
      <c r="G221" s="11" t="s">
        <v>0</v>
      </c>
    </row>
    <row r="222" spans="1:7">
      <c r="A222" s="6" t="s">
        <v>246</v>
      </c>
      <c r="B222" s="6" t="s">
        <v>247</v>
      </c>
      <c r="C222" s="6" t="s">
        <v>248</v>
      </c>
      <c r="D222" s="6" t="s">
        <v>0</v>
      </c>
      <c r="E222" s="9">
        <v>4485</v>
      </c>
      <c r="F222" s="2">
        <v>3233</v>
      </c>
      <c r="G222" s="10" t="s">
        <v>18</v>
      </c>
    </row>
    <row r="223" spans="1:7">
      <c r="A223" s="11" t="s">
        <v>14</v>
      </c>
      <c r="B223" s="11" t="s">
        <v>0</v>
      </c>
      <c r="C223" s="11" t="s">
        <v>0</v>
      </c>
      <c r="D223" s="11" t="s">
        <v>0</v>
      </c>
      <c r="E223" s="12">
        <v>4485</v>
      </c>
      <c r="F223" s="11"/>
      <c r="G223" s="11" t="s">
        <v>0</v>
      </c>
    </row>
    <row r="224" spans="1:7">
      <c r="A224" s="6" t="s">
        <v>249</v>
      </c>
      <c r="B224" s="6" t="s">
        <v>250</v>
      </c>
      <c r="C224" s="6" t="s">
        <v>17</v>
      </c>
      <c r="D224" s="6" t="s">
        <v>0</v>
      </c>
      <c r="E224" s="9">
        <v>2500</v>
      </c>
      <c r="F224" s="2">
        <v>3237</v>
      </c>
      <c r="G224" s="10" t="s">
        <v>34</v>
      </c>
    </row>
    <row r="225" spans="1:7">
      <c r="A225" s="11" t="s">
        <v>14</v>
      </c>
      <c r="B225" s="11" t="s">
        <v>0</v>
      </c>
      <c r="C225" s="11" t="s">
        <v>0</v>
      </c>
      <c r="D225" s="11" t="s">
        <v>0</v>
      </c>
      <c r="E225" s="12">
        <v>2500</v>
      </c>
      <c r="F225" s="11"/>
      <c r="G225" s="11" t="s">
        <v>0</v>
      </c>
    </row>
    <row r="226" spans="1:7" ht="25.5">
      <c r="A226" s="6" t="s">
        <v>251</v>
      </c>
      <c r="B226" s="6" t="s">
        <v>252</v>
      </c>
      <c r="C226" s="6" t="s">
        <v>17</v>
      </c>
      <c r="D226" s="6" t="s">
        <v>0</v>
      </c>
      <c r="E226" s="9">
        <v>1150.83</v>
      </c>
      <c r="F226" s="2">
        <v>4227</v>
      </c>
      <c r="G226" s="10" t="s">
        <v>253</v>
      </c>
    </row>
    <row r="227" spans="1:7">
      <c r="A227" s="11" t="s">
        <v>14</v>
      </c>
      <c r="B227" s="11" t="s">
        <v>0</v>
      </c>
      <c r="C227" s="11" t="s">
        <v>0</v>
      </c>
      <c r="D227" s="11" t="s">
        <v>0</v>
      </c>
      <c r="E227" s="12">
        <v>1150.83</v>
      </c>
      <c r="F227" s="11"/>
      <c r="G227" s="11" t="s">
        <v>0</v>
      </c>
    </row>
    <row r="228" spans="1:7" ht="25.5">
      <c r="A228" s="6" t="s">
        <v>254</v>
      </c>
      <c r="B228" s="6" t="s">
        <v>255</v>
      </c>
      <c r="C228" s="6" t="s">
        <v>17</v>
      </c>
      <c r="D228" s="6" t="s">
        <v>0</v>
      </c>
      <c r="E228" s="9">
        <v>428.63</v>
      </c>
      <c r="F228" s="2">
        <v>3232</v>
      </c>
      <c r="G228" s="10" t="s">
        <v>24</v>
      </c>
    </row>
    <row r="229" spans="1:7">
      <c r="A229" s="6" t="s">
        <v>254</v>
      </c>
      <c r="B229" s="6" t="s">
        <v>255</v>
      </c>
      <c r="C229" s="6" t="s">
        <v>17</v>
      </c>
      <c r="D229" s="6" t="s">
        <v>0</v>
      </c>
      <c r="E229" s="9">
        <v>716.08</v>
      </c>
      <c r="F229" s="2">
        <v>3222</v>
      </c>
      <c r="G229" s="10" t="s">
        <v>44</v>
      </c>
    </row>
    <row r="230" spans="1:7" ht="25.5">
      <c r="A230" s="6" t="s">
        <v>254</v>
      </c>
      <c r="B230" s="6" t="s">
        <v>255</v>
      </c>
      <c r="C230" s="6" t="s">
        <v>17</v>
      </c>
      <c r="D230" s="6" t="s">
        <v>0</v>
      </c>
      <c r="E230" s="9">
        <v>941.73</v>
      </c>
      <c r="F230" s="2">
        <v>3224</v>
      </c>
      <c r="G230" s="16" t="s">
        <v>85</v>
      </c>
    </row>
    <row r="231" spans="1:7">
      <c r="A231" s="11" t="s">
        <v>14</v>
      </c>
      <c r="B231" s="11" t="s">
        <v>0</v>
      </c>
      <c r="C231" s="11" t="s">
        <v>0</v>
      </c>
      <c r="D231" s="11" t="s">
        <v>0</v>
      </c>
      <c r="E231" s="12">
        <f>SUM(E228:E230)</f>
        <v>2086.44</v>
      </c>
      <c r="F231" s="11"/>
      <c r="G231" s="11" t="s">
        <v>0</v>
      </c>
    </row>
    <row r="232" spans="1:7" ht="38.25">
      <c r="A232" s="6" t="s">
        <v>256</v>
      </c>
      <c r="B232" s="6" t="s">
        <v>257</v>
      </c>
      <c r="C232" s="6" t="s">
        <v>12</v>
      </c>
      <c r="D232" s="6" t="s">
        <v>0</v>
      </c>
      <c r="E232" s="9">
        <v>675</v>
      </c>
      <c r="F232" s="2">
        <v>3237</v>
      </c>
      <c r="G232" s="10" t="s">
        <v>34</v>
      </c>
    </row>
    <row r="233" spans="1:7">
      <c r="A233" s="11" t="s">
        <v>14</v>
      </c>
      <c r="B233" s="11" t="s">
        <v>0</v>
      </c>
      <c r="C233" s="11" t="s">
        <v>0</v>
      </c>
      <c r="D233" s="11" t="s">
        <v>0</v>
      </c>
      <c r="E233" s="12">
        <v>675</v>
      </c>
      <c r="F233" s="11"/>
      <c r="G233" s="11" t="s">
        <v>0</v>
      </c>
    </row>
    <row r="234" spans="1:7" ht="45">
      <c r="A234" s="6" t="s">
        <v>258</v>
      </c>
      <c r="B234" s="6" t="s">
        <v>259</v>
      </c>
      <c r="C234" s="6" t="s">
        <v>12</v>
      </c>
      <c r="D234" s="6" t="s">
        <v>0</v>
      </c>
      <c r="E234" s="9">
        <v>2055.73</v>
      </c>
      <c r="F234" s="26">
        <v>2643</v>
      </c>
      <c r="G234" s="27" t="s">
        <v>260</v>
      </c>
    </row>
    <row r="235" spans="1:7">
      <c r="A235" s="6" t="s">
        <v>258</v>
      </c>
      <c r="B235" s="6" t="s">
        <v>259</v>
      </c>
      <c r="C235" s="6" t="s">
        <v>12</v>
      </c>
      <c r="D235" s="6" t="s">
        <v>0</v>
      </c>
      <c r="E235" s="9">
        <v>270.8</v>
      </c>
      <c r="F235" s="28">
        <v>3433</v>
      </c>
      <c r="G235" s="15" t="s">
        <v>261</v>
      </c>
    </row>
    <row r="236" spans="1:7">
      <c r="A236" s="11" t="s">
        <v>14</v>
      </c>
      <c r="B236" s="11" t="s">
        <v>0</v>
      </c>
      <c r="C236" s="11" t="s">
        <v>0</v>
      </c>
      <c r="D236" s="11" t="s">
        <v>0</v>
      </c>
      <c r="E236" s="12">
        <f>SUM(E234:E235)</f>
        <v>2326.5300000000002</v>
      </c>
      <c r="F236" s="11"/>
      <c r="G236" s="11" t="s">
        <v>0</v>
      </c>
    </row>
    <row r="237" spans="1:7">
      <c r="A237" s="6" t="s">
        <v>262</v>
      </c>
      <c r="B237" s="6" t="s">
        <v>263</v>
      </c>
      <c r="C237" s="6" t="s">
        <v>17</v>
      </c>
      <c r="D237" s="6" t="s">
        <v>0</v>
      </c>
      <c r="E237" s="9">
        <v>727.02</v>
      </c>
      <c r="F237" s="2">
        <v>3234</v>
      </c>
      <c r="G237" s="10" t="s">
        <v>69</v>
      </c>
    </row>
    <row r="238" spans="1:7">
      <c r="A238" s="11" t="s">
        <v>14</v>
      </c>
      <c r="B238" s="11" t="s">
        <v>0</v>
      </c>
      <c r="C238" s="11" t="s">
        <v>0</v>
      </c>
      <c r="D238" s="11" t="s">
        <v>0</v>
      </c>
      <c r="E238" s="12">
        <v>727.02</v>
      </c>
      <c r="F238" s="11"/>
      <c r="G238" s="11" t="s">
        <v>0</v>
      </c>
    </row>
    <row r="239" spans="1:7">
      <c r="A239" s="6" t="s">
        <v>264</v>
      </c>
      <c r="B239" s="6" t="s">
        <v>265</v>
      </c>
      <c r="C239" s="6" t="s">
        <v>12</v>
      </c>
      <c r="D239" s="6" t="s">
        <v>0</v>
      </c>
      <c r="E239" s="9">
        <v>787.5</v>
      </c>
      <c r="F239" s="2">
        <v>3231</v>
      </c>
      <c r="G239" s="10" t="s">
        <v>66</v>
      </c>
    </row>
    <row r="240" spans="1:7">
      <c r="A240" s="11" t="s">
        <v>14</v>
      </c>
      <c r="B240" s="11" t="s">
        <v>0</v>
      </c>
      <c r="C240" s="11" t="s">
        <v>0</v>
      </c>
      <c r="D240" s="11" t="s">
        <v>0</v>
      </c>
      <c r="E240" s="12">
        <v>787.5</v>
      </c>
      <c r="F240" s="11"/>
      <c r="G240" s="11" t="s">
        <v>0</v>
      </c>
    </row>
    <row r="241" spans="1:7" ht="25.5">
      <c r="A241" s="6" t="s">
        <v>266</v>
      </c>
      <c r="B241" s="6" t="s">
        <v>267</v>
      </c>
      <c r="C241" s="6" t="s">
        <v>17</v>
      </c>
      <c r="D241" s="6" t="s">
        <v>0</v>
      </c>
      <c r="E241" s="9">
        <v>456.07</v>
      </c>
      <c r="F241" s="2">
        <v>3236</v>
      </c>
      <c r="G241" s="10" t="s">
        <v>206</v>
      </c>
    </row>
    <row r="242" spans="1:7">
      <c r="A242" s="11" t="s">
        <v>14</v>
      </c>
      <c r="B242" s="11" t="s">
        <v>0</v>
      </c>
      <c r="C242" s="11" t="s">
        <v>0</v>
      </c>
      <c r="D242" s="11" t="s">
        <v>0</v>
      </c>
      <c r="E242" s="12">
        <v>456.07</v>
      </c>
      <c r="F242" s="11"/>
      <c r="G242" s="11" t="s">
        <v>0</v>
      </c>
    </row>
    <row r="243" spans="1:7">
      <c r="A243" s="6" t="s">
        <v>268</v>
      </c>
      <c r="B243" s="6" t="s">
        <v>269</v>
      </c>
      <c r="C243" s="6" t="s">
        <v>12</v>
      </c>
      <c r="D243" s="6" t="s">
        <v>0</v>
      </c>
      <c r="E243" s="9">
        <v>237.5</v>
      </c>
      <c r="F243" s="2">
        <v>3213</v>
      </c>
      <c r="G243" s="10" t="s">
        <v>147</v>
      </c>
    </row>
    <row r="244" spans="1:7">
      <c r="A244" s="11" t="s">
        <v>14</v>
      </c>
      <c r="B244" s="11" t="s">
        <v>0</v>
      </c>
      <c r="C244" s="11" t="s">
        <v>0</v>
      </c>
      <c r="D244" s="11" t="s">
        <v>0</v>
      </c>
      <c r="E244" s="12">
        <v>237.5</v>
      </c>
      <c r="F244" s="11"/>
      <c r="G244" s="11" t="s">
        <v>0</v>
      </c>
    </row>
    <row r="245" spans="1:7" ht="25.5">
      <c r="A245" s="6" t="s">
        <v>270</v>
      </c>
      <c r="B245" s="6" t="s">
        <v>271</v>
      </c>
      <c r="C245" s="6" t="s">
        <v>248</v>
      </c>
      <c r="D245" s="6" t="s">
        <v>0</v>
      </c>
      <c r="E245" s="9">
        <v>3.28</v>
      </c>
      <c r="F245" s="2">
        <v>3234</v>
      </c>
      <c r="G245" s="10" t="s">
        <v>69</v>
      </c>
    </row>
    <row r="246" spans="1:7">
      <c r="A246" s="11" t="s">
        <v>14</v>
      </c>
      <c r="B246" s="11" t="s">
        <v>0</v>
      </c>
      <c r="C246" s="11" t="s">
        <v>0</v>
      </c>
      <c r="D246" s="11" t="s">
        <v>0</v>
      </c>
      <c r="E246" s="12">
        <v>3.28</v>
      </c>
      <c r="F246" s="11"/>
      <c r="G246" s="11" t="s">
        <v>0</v>
      </c>
    </row>
    <row r="247" spans="1:7">
      <c r="A247" s="6" t="s">
        <v>272</v>
      </c>
      <c r="B247" s="6" t="s">
        <v>273</v>
      </c>
      <c r="C247" s="6" t="s">
        <v>17</v>
      </c>
      <c r="D247" s="6" t="s">
        <v>0</v>
      </c>
      <c r="E247" s="9">
        <v>659.91</v>
      </c>
      <c r="F247" s="2">
        <v>3234</v>
      </c>
      <c r="G247" s="10" t="s">
        <v>69</v>
      </c>
    </row>
    <row r="248" spans="1:7">
      <c r="A248" s="11" t="s">
        <v>14</v>
      </c>
      <c r="B248" s="11" t="s">
        <v>0</v>
      </c>
      <c r="C248" s="11" t="s">
        <v>0</v>
      </c>
      <c r="D248" s="11" t="s">
        <v>0</v>
      </c>
      <c r="E248" s="12">
        <v>659.91</v>
      </c>
      <c r="F248" s="11"/>
      <c r="G248" s="11" t="s">
        <v>0</v>
      </c>
    </row>
    <row r="249" spans="1:7" ht="25.5">
      <c r="A249" s="6" t="s">
        <v>274</v>
      </c>
      <c r="B249" s="6"/>
      <c r="C249" s="6" t="s">
        <v>275</v>
      </c>
      <c r="D249" s="6" t="s">
        <v>0</v>
      </c>
      <c r="E249" s="9">
        <v>5352.11</v>
      </c>
      <c r="F249" s="2">
        <v>3232</v>
      </c>
      <c r="G249" s="10" t="s">
        <v>24</v>
      </c>
    </row>
    <row r="250" spans="1:7" ht="25.5">
      <c r="A250" s="6" t="s">
        <v>274</v>
      </c>
      <c r="B250" s="6"/>
      <c r="C250" s="6" t="s">
        <v>275</v>
      </c>
      <c r="D250" s="6" t="s">
        <v>0</v>
      </c>
      <c r="E250" s="9">
        <v>703.26</v>
      </c>
      <c r="F250" s="2">
        <v>3224</v>
      </c>
      <c r="G250" s="16" t="s">
        <v>85</v>
      </c>
    </row>
    <row r="251" spans="1:7">
      <c r="A251" s="11" t="s">
        <v>14</v>
      </c>
      <c r="B251" s="11" t="s">
        <v>0</v>
      </c>
      <c r="C251" s="11" t="s">
        <v>0</v>
      </c>
      <c r="D251" s="11" t="s">
        <v>0</v>
      </c>
      <c r="E251" s="12">
        <f>SUM(E249:E250)</f>
        <v>6055.37</v>
      </c>
      <c r="F251" s="11"/>
      <c r="G251" s="11" t="s">
        <v>0</v>
      </c>
    </row>
    <row r="252" spans="1:7" ht="25.5">
      <c r="A252" s="6" t="s">
        <v>276</v>
      </c>
      <c r="B252" s="6" t="s">
        <v>277</v>
      </c>
      <c r="C252" s="6" t="s">
        <v>12</v>
      </c>
      <c r="D252" s="6" t="s">
        <v>0</v>
      </c>
      <c r="E252" s="9">
        <v>322.89999999999998</v>
      </c>
      <c r="F252" s="2">
        <v>3431</v>
      </c>
      <c r="G252" s="10" t="s">
        <v>13</v>
      </c>
    </row>
    <row r="253" spans="1:7">
      <c r="A253" s="11" t="s">
        <v>14</v>
      </c>
      <c r="B253" s="11" t="s">
        <v>0</v>
      </c>
      <c r="C253" s="11" t="s">
        <v>0</v>
      </c>
      <c r="D253" s="11" t="s">
        <v>0</v>
      </c>
      <c r="E253" s="12">
        <v>322.89999999999998</v>
      </c>
      <c r="F253" s="11"/>
      <c r="G253" s="11" t="s">
        <v>0</v>
      </c>
    </row>
    <row r="254" spans="1:7">
      <c r="A254" s="6" t="s">
        <v>278</v>
      </c>
      <c r="B254" s="6" t="s">
        <v>279</v>
      </c>
      <c r="C254" s="6" t="s">
        <v>17</v>
      </c>
      <c r="D254" s="6" t="s">
        <v>0</v>
      </c>
      <c r="E254" s="9">
        <v>1061.8</v>
      </c>
      <c r="F254" s="2">
        <v>3237</v>
      </c>
      <c r="G254" s="10" t="s">
        <v>34</v>
      </c>
    </row>
    <row r="255" spans="1:7">
      <c r="A255" s="11" t="s">
        <v>14</v>
      </c>
      <c r="B255" s="11" t="s">
        <v>0</v>
      </c>
      <c r="C255" s="11" t="s">
        <v>0</v>
      </c>
      <c r="D255" s="11" t="s">
        <v>0</v>
      </c>
      <c r="E255" s="12">
        <v>1061.8</v>
      </c>
      <c r="F255" s="11"/>
      <c r="G255" s="11" t="s">
        <v>0</v>
      </c>
    </row>
    <row r="256" spans="1:7">
      <c r="A256" s="6" t="s">
        <v>280</v>
      </c>
      <c r="B256" s="6" t="s">
        <v>281</v>
      </c>
      <c r="C256" s="6" t="s">
        <v>282</v>
      </c>
      <c r="D256" s="6" t="s">
        <v>0</v>
      </c>
      <c r="E256" s="9">
        <v>29.77</v>
      </c>
      <c r="F256" s="2">
        <v>3234</v>
      </c>
      <c r="G256" s="10" t="s">
        <v>69</v>
      </c>
    </row>
    <row r="257" spans="1:7">
      <c r="A257" s="11" t="s">
        <v>14</v>
      </c>
      <c r="B257" s="11" t="s">
        <v>0</v>
      </c>
      <c r="C257" s="11" t="s">
        <v>0</v>
      </c>
      <c r="D257" s="11" t="s">
        <v>0</v>
      </c>
      <c r="E257" s="12">
        <v>29.77</v>
      </c>
      <c r="F257" s="11"/>
      <c r="G257" s="11" t="s">
        <v>0</v>
      </c>
    </row>
    <row r="258" spans="1:7" ht="25.5">
      <c r="A258" s="6" t="s">
        <v>283</v>
      </c>
      <c r="B258" s="6" t="s">
        <v>284</v>
      </c>
      <c r="C258" s="6" t="s">
        <v>12</v>
      </c>
      <c r="D258" s="6" t="s">
        <v>0</v>
      </c>
      <c r="E258" s="9">
        <v>201.13</v>
      </c>
      <c r="F258" s="2">
        <v>3222</v>
      </c>
      <c r="G258" s="10" t="s">
        <v>44</v>
      </c>
    </row>
    <row r="259" spans="1:7">
      <c r="A259" s="11" t="s">
        <v>14</v>
      </c>
      <c r="B259" s="11" t="s">
        <v>0</v>
      </c>
      <c r="C259" s="11" t="s">
        <v>0</v>
      </c>
      <c r="D259" s="11" t="s">
        <v>0</v>
      </c>
      <c r="E259" s="12">
        <v>201.13</v>
      </c>
      <c r="F259" s="11"/>
      <c r="G259" s="11" t="s">
        <v>0</v>
      </c>
    </row>
    <row r="260" spans="1:7" ht="25.5">
      <c r="A260" s="6" t="s">
        <v>285</v>
      </c>
      <c r="B260" s="6" t="s">
        <v>50</v>
      </c>
      <c r="C260" s="6" t="s">
        <v>50</v>
      </c>
      <c r="D260" s="6" t="s">
        <v>0</v>
      </c>
      <c r="E260" s="9">
        <v>633.76</v>
      </c>
      <c r="F260" s="2">
        <v>3232</v>
      </c>
      <c r="G260" s="10" t="s">
        <v>24</v>
      </c>
    </row>
    <row r="261" spans="1:7">
      <c r="A261" s="11" t="s">
        <v>14</v>
      </c>
      <c r="B261" s="11" t="s">
        <v>0</v>
      </c>
      <c r="C261" s="11" t="s">
        <v>0</v>
      </c>
      <c r="D261" s="11" t="s">
        <v>0</v>
      </c>
      <c r="E261" s="12">
        <v>633.76</v>
      </c>
      <c r="F261" s="11"/>
      <c r="G261" s="11" t="s">
        <v>0</v>
      </c>
    </row>
    <row r="262" spans="1:7">
      <c r="A262" s="10" t="s">
        <v>286</v>
      </c>
      <c r="B262" s="10" t="s">
        <v>50</v>
      </c>
      <c r="C262" s="10" t="s">
        <v>50</v>
      </c>
      <c r="D262" s="29"/>
      <c r="E262" s="30">
        <v>149.31</v>
      </c>
      <c r="F262" s="31">
        <v>3237</v>
      </c>
      <c r="G262" s="10" t="s">
        <v>287</v>
      </c>
    </row>
    <row r="263" spans="1:7">
      <c r="A263" s="7" t="s">
        <v>14</v>
      </c>
      <c r="B263" s="7"/>
      <c r="C263" s="7"/>
      <c r="D263" s="29"/>
      <c r="E263" s="32">
        <f>SUM(E262:E262)</f>
        <v>149.31</v>
      </c>
      <c r="F263" s="33"/>
      <c r="G263" s="7"/>
    </row>
    <row r="264" spans="1:7" ht="25.5">
      <c r="A264" s="10" t="s">
        <v>288</v>
      </c>
      <c r="B264" s="10" t="s">
        <v>0</v>
      </c>
      <c r="C264" s="10" t="s">
        <v>0</v>
      </c>
      <c r="D264" s="34" t="s">
        <v>0</v>
      </c>
      <c r="E264" s="30">
        <v>277275.65000000002</v>
      </c>
      <c r="F264" s="31">
        <v>3111</v>
      </c>
      <c r="G264" s="10" t="s">
        <v>289</v>
      </c>
    </row>
    <row r="265" spans="1:7" ht="25.5">
      <c r="A265" s="19"/>
      <c r="B265" s="19"/>
      <c r="C265" s="19"/>
      <c r="D265" s="35"/>
      <c r="E265" s="36">
        <v>44448.85</v>
      </c>
      <c r="F265" s="37">
        <v>3132</v>
      </c>
      <c r="G265" s="38" t="s">
        <v>290</v>
      </c>
    </row>
    <row r="266" spans="1:7">
      <c r="A266" s="19"/>
      <c r="B266" s="19"/>
      <c r="C266" s="19"/>
      <c r="D266" s="35"/>
      <c r="E266" s="36">
        <v>3814.16</v>
      </c>
      <c r="F266" s="37">
        <v>3121</v>
      </c>
      <c r="G266" s="19" t="s">
        <v>72</v>
      </c>
    </row>
    <row r="267" spans="1:7">
      <c r="A267" s="19"/>
      <c r="B267" s="19"/>
      <c r="C267" s="19"/>
      <c r="D267" s="35"/>
      <c r="E267" s="36">
        <v>1116.19</v>
      </c>
      <c r="F267" s="37">
        <v>3112</v>
      </c>
      <c r="G267" s="19" t="s">
        <v>291</v>
      </c>
    </row>
    <row r="268" spans="1:7" ht="25.5">
      <c r="A268" s="19"/>
      <c r="B268" s="19"/>
      <c r="C268" s="19"/>
      <c r="D268" s="35"/>
      <c r="E268" s="36">
        <v>7594.79</v>
      </c>
      <c r="F268" s="37">
        <v>3212</v>
      </c>
      <c r="G268" s="10" t="s">
        <v>292</v>
      </c>
    </row>
    <row r="269" spans="1:7">
      <c r="A269" s="19"/>
      <c r="B269" s="19"/>
      <c r="C269" s="19"/>
      <c r="D269" s="35"/>
      <c r="E269" s="36">
        <v>90</v>
      </c>
      <c r="F269" s="37">
        <v>3211</v>
      </c>
      <c r="G269" s="10" t="s">
        <v>293</v>
      </c>
    </row>
    <row r="270" spans="1:7">
      <c r="A270" s="7" t="s">
        <v>14</v>
      </c>
      <c r="B270" s="19"/>
      <c r="C270" s="19"/>
      <c r="D270" s="35"/>
      <c r="E270" s="39">
        <f>E269+E268+E267+E266+E265+E264</f>
        <v>334339.64</v>
      </c>
      <c r="F270" s="37"/>
      <c r="G270" s="10"/>
    </row>
    <row r="271" spans="1:7" ht="38.25">
      <c r="A271" s="10" t="s">
        <v>288</v>
      </c>
      <c r="B271" s="19"/>
      <c r="C271" s="19"/>
      <c r="D271" s="35"/>
      <c r="E271" s="36">
        <v>1993.72</v>
      </c>
      <c r="F271" s="37">
        <v>3291</v>
      </c>
      <c r="G271" s="38" t="s">
        <v>294</v>
      </c>
    </row>
    <row r="272" spans="1:7">
      <c r="A272" s="10"/>
      <c r="B272" s="19"/>
      <c r="C272" s="19"/>
      <c r="D272" s="35"/>
      <c r="E272" s="36">
        <v>809.48</v>
      </c>
      <c r="F272" s="37">
        <v>3237</v>
      </c>
      <c r="G272" s="10" t="s">
        <v>287</v>
      </c>
    </row>
    <row r="273" spans="1:7">
      <c r="A273" s="7" t="s">
        <v>14</v>
      </c>
      <c r="B273" s="19"/>
      <c r="C273" s="19"/>
      <c r="D273" s="35"/>
      <c r="E273" s="39">
        <f>SUM(E271:E272)</f>
        <v>2803.2</v>
      </c>
      <c r="F273" s="37"/>
      <c r="G273" s="19"/>
    </row>
    <row r="274" spans="1:7">
      <c r="A274" s="40"/>
      <c r="B274" s="40"/>
      <c r="C274" s="40"/>
      <c r="D274" s="40"/>
      <c r="E274" s="40"/>
      <c r="F274" s="40"/>
      <c r="G274" s="40"/>
    </row>
    <row r="275" spans="1:7">
      <c r="A275" s="40" t="s">
        <v>295</v>
      </c>
      <c r="B275" s="40"/>
      <c r="C275" s="40"/>
      <c r="D275" s="40"/>
      <c r="E275" s="40"/>
      <c r="F275" s="40"/>
      <c r="G275" s="40"/>
    </row>
  </sheetData>
  <mergeCells count="1">
    <mergeCell ref="F4:G4"/>
  </mergeCells>
  <pageMargins left="0.75" right="0.75" top="1" bottom="1" header="0.5" footer="0.5"/>
  <pageSetup paperSize="9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2026-03-19T10:19:38Z</dcterms:created>
  <dcterms:modified xsi:type="dcterms:W3CDTF">2026-03-19T10:20:04Z</dcterms:modified>
</cp:coreProperties>
</file>