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juric\Desktop\JAVNA OBJAVA TROŠENJA SREDSTAVA\2026\"/>
    </mc:Choice>
  </mc:AlternateContent>
  <bookViews>
    <workbookView xWindow="0" yWindow="0" windowWidth="28800" windowHeight="12030"/>
  </bookViews>
  <sheets>
    <sheet name="07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2" i="1" l="1"/>
  <c r="E239" i="1"/>
  <c r="E232" i="1"/>
  <c r="E222" i="1"/>
  <c r="E209" i="1"/>
  <c r="E206" i="1"/>
  <c r="E182" i="1"/>
  <c r="E153" i="1"/>
  <c r="E149" i="1"/>
  <c r="E126" i="1"/>
  <c r="E105" i="1"/>
  <c r="E101" i="1"/>
  <c r="E84" i="1"/>
  <c r="E65" i="1"/>
</calcChain>
</file>

<file path=xl/sharedStrings.xml><?xml version="1.0" encoding="utf-8"?>
<sst xmlns="http://schemas.openxmlformats.org/spreadsheetml/2006/main" count="1168" uniqueCount="281">
  <si>
    <t/>
  </si>
  <si>
    <t>ISPLATE SREDSTAVA</t>
  </si>
  <si>
    <t>ZA RAZDOBLJE</t>
  </si>
  <si>
    <t>srpanj</t>
  </si>
  <si>
    <t>2026</t>
  </si>
  <si>
    <t>NAZIV PRIMATELJA</t>
  </si>
  <si>
    <t>OIB PRIMATELJA</t>
  </si>
  <si>
    <t>SJEDIŠTE / PREBIVALIŠTE PRIMATELJA</t>
  </si>
  <si>
    <t>NAČIN OBJAVE</t>
  </si>
  <si>
    <t>IZDATAK</t>
  </si>
  <si>
    <t>ADDIKO BANK d.d.</t>
  </si>
  <si>
    <t>14036333877</t>
  </si>
  <si>
    <t>Zagreb</t>
  </si>
  <si>
    <t>BANKARSKE USLUGE I USLUGE PLATNOG PROMETA</t>
  </si>
  <si>
    <t>Ukupno:</t>
  </si>
  <si>
    <t>AGRO INFORMER D.O.O.</t>
  </si>
  <si>
    <t>BIJELJINA</t>
  </si>
  <si>
    <t>INTELEKTUALNE I OSOBNE USLUGE</t>
  </si>
  <si>
    <t>AGROGLOBE D.O.O.</t>
  </si>
  <si>
    <t>Novi Sad</t>
  </si>
  <si>
    <t>MATERIJAL I SIROVINE</t>
  </si>
  <si>
    <t>AGROKLUB D.O.O.</t>
  </si>
  <si>
    <t>27132739845</t>
  </si>
  <si>
    <t>Osijek</t>
  </si>
  <si>
    <t>USLUGE PROMIDŽBE I INFORMIRANJA</t>
  </si>
  <si>
    <t>AL DAHRA SRBIJA d.o.o.</t>
  </si>
  <si>
    <t>PADINSKA SKELA</t>
  </si>
  <si>
    <t>ALPE SODA VODA obrt za proizvodnju i distribuciju soda vode, vl. DRAŽEN MIĆAN</t>
  </si>
  <si>
    <t>GDPR</t>
  </si>
  <si>
    <t>REPREZENTACIJA</t>
  </si>
  <si>
    <t>ANTON PAAR CROATIA d.o.o.</t>
  </si>
  <si>
    <t>25165019071</t>
  </si>
  <si>
    <t>MATERIJAL I DIJELOVI ZA TEKUĆE I INVEESTICIJSKO ODRŽAVANJE</t>
  </si>
  <si>
    <t>AURORA D.O.O.</t>
  </si>
  <si>
    <t>11805146879</t>
  </si>
  <si>
    <t>AUTOCENTAR BULJUBAŠIĆ D.O.O</t>
  </si>
  <si>
    <t>12945670737</t>
  </si>
  <si>
    <t>USLUGE TEKUĆEG I INVESTICIJSKOG ODRŽAVANJA</t>
  </si>
  <si>
    <t>AUTOSLAVONIJA D.D.</t>
  </si>
  <si>
    <t>28674400422</t>
  </si>
  <si>
    <t>BANOVCI D.O.O.</t>
  </si>
  <si>
    <t>85291803408</t>
  </si>
  <si>
    <t>Banovci</t>
  </si>
  <si>
    <t>BELJE plus d.o.o.</t>
  </si>
  <si>
    <t>35385249539</t>
  </si>
  <si>
    <t>Darda</t>
  </si>
  <si>
    <t>ZATEZNE KAMATE</t>
  </si>
  <si>
    <t>BIOVIT D.O.O.</t>
  </si>
  <si>
    <t>73275412890</t>
  </si>
  <si>
    <t>Varaždin</t>
  </si>
  <si>
    <t>BOSS j.d.o.o.</t>
  </si>
  <si>
    <t>83321379873</t>
  </si>
  <si>
    <t>Pitomača</t>
  </si>
  <si>
    <t>BUKOS D.O.O. za trgovinu, popravak motornih vozila i ugostiteljstvo</t>
  </si>
  <si>
    <t>81955636144</t>
  </si>
  <si>
    <t>Vuka</t>
  </si>
  <si>
    <t>CENTAR ZA UNAPREĐENJE GOVEDARSTVA D.O.O.</t>
  </si>
  <si>
    <t>91155666033</t>
  </si>
  <si>
    <t>Antunovac</t>
  </si>
  <si>
    <t>CITADELA UGOSTITELJSKI OBRT</t>
  </si>
  <si>
    <t>CROATIA OSIGURANJE D.D.</t>
  </si>
  <si>
    <t>26187994862</t>
  </si>
  <si>
    <t>PREMIJE OSIGURANJA</t>
  </si>
  <si>
    <t>CROS RENT D.O.O.</t>
  </si>
  <si>
    <t>34686706021</t>
  </si>
  <si>
    <t>ZAKUPNINE I NAJAMNINE</t>
  </si>
  <si>
    <t>CUBITUM d.o.o.</t>
  </si>
  <si>
    <t>19535096150</t>
  </si>
  <si>
    <t>Sisak</t>
  </si>
  <si>
    <t>DDSERVIS D.O.O. ZAGREB</t>
  </si>
  <si>
    <t>95325472047</t>
  </si>
  <si>
    <t>DHL INTERNATIONAL D.O.O.</t>
  </si>
  <si>
    <t>79069474349</t>
  </si>
  <si>
    <t>USLUGE TELEFONA, POŠTE I PRIJEVOZA</t>
  </si>
  <si>
    <t>DIBA D.O.O.</t>
  </si>
  <si>
    <t>01813924397</t>
  </si>
  <si>
    <t>Suhopolje</t>
  </si>
  <si>
    <t>DIMNJAK D.O.O.</t>
  </si>
  <si>
    <t>93385987809</t>
  </si>
  <si>
    <t>KOMUNALNE USLUGE</t>
  </si>
  <si>
    <t>DR. JUAN E. GEBAUER</t>
  </si>
  <si>
    <t>BUIN</t>
  </si>
  <si>
    <t>DSV ROAD CROATIA D.O.O.</t>
  </si>
  <si>
    <t>51003352330</t>
  </si>
  <si>
    <t>EKO PAPIR D.O.O.</t>
  </si>
  <si>
    <t>28144007782</t>
  </si>
  <si>
    <t>Gola</t>
  </si>
  <si>
    <t>EL-TE OBRT ZA ELEKTROTEHNIČKU DJELATNOST, VL. DARKO TENŽERA</t>
  </si>
  <si>
    <t>FAKULTET AGROBIOTEHNIČKIH ZNANOSTI OSIJEK</t>
  </si>
  <si>
    <t>98816779821</t>
  </si>
  <si>
    <t>STRUČNO USAVRŠAVANJE ZAPOSLENIKA</t>
  </si>
  <si>
    <t>FERMOPROMET D.O.O.</t>
  </si>
  <si>
    <t>78721685462</t>
  </si>
  <si>
    <t>Jagodnjak</t>
  </si>
  <si>
    <t>FINA - FINANCIJSKA AGENCIJA</t>
  </si>
  <si>
    <t>85821130368</t>
  </si>
  <si>
    <t>FOLDING D.O.O.</t>
  </si>
  <si>
    <t>08343848143</t>
  </si>
  <si>
    <t>Josipovac</t>
  </si>
  <si>
    <t>FORNIX D.O.O.</t>
  </si>
  <si>
    <t>85145170630</t>
  </si>
  <si>
    <t>GOREA PLUS D.O.O.</t>
  </si>
  <si>
    <t>79496934924</t>
  </si>
  <si>
    <t>Novigrad</t>
  </si>
  <si>
    <t>GRAD OSIJEK - UPRAVNI ODJEL ZA KOMUNALNO GOSPODARSTVO,PROMET I MJESNU SAMOUPRAVU</t>
  </si>
  <si>
    <t>30050049642</t>
  </si>
  <si>
    <t>GRADSKI PRIJEVOZ PUTNIKA D.O.O.</t>
  </si>
  <si>
    <t>96779488329</t>
  </si>
  <si>
    <t>NAKNADE ZA PRIJEVOZ, ZA RAD NA TERENU I ODVOJENI ŽIVOT</t>
  </si>
  <si>
    <t>HEP ELEKTRA D.O.O</t>
  </si>
  <si>
    <t>43965974818</t>
  </si>
  <si>
    <t>ENERGIJA</t>
  </si>
  <si>
    <t>HEP OPSKRBA D.O.O.</t>
  </si>
  <si>
    <t>63073332379</t>
  </si>
  <si>
    <t>HEP-PLIN   D.O.O.</t>
  </si>
  <si>
    <t>41317489366</t>
  </si>
  <si>
    <t>HGSPOT GRUPA D.O.O.
PJ OSIJEK</t>
  </si>
  <si>
    <t>65553879500</t>
  </si>
  <si>
    <t>UREDSKI MATERIJAL I OSTALI MATERIJALNI RASHODI</t>
  </si>
  <si>
    <t>HMU HRVATSKA MLJEKARSKA UDRUGA</t>
  </si>
  <si>
    <t>75164980044</t>
  </si>
  <si>
    <t>HOTEL OSIJEK D.O.O</t>
  </si>
  <si>
    <t>58839546584</t>
  </si>
  <si>
    <t>HRVATSKA AGENCIJA ZA POLJOPRIVREDU I HRANU</t>
  </si>
  <si>
    <t>35506269186</t>
  </si>
  <si>
    <t>HRVATSKA RADIOTELEVIZIJA</t>
  </si>
  <si>
    <t>68419124305</t>
  </si>
  <si>
    <t>HRVATSKE AUTOCESTE D.O.O.</t>
  </si>
  <si>
    <t>57500462912</t>
  </si>
  <si>
    <t>PRISTOJBE I NAKNADE</t>
  </si>
  <si>
    <t>HRVATSKI TELEKOM  D.D.</t>
  </si>
  <si>
    <t>81793146560</t>
  </si>
  <si>
    <t>INA INDUSTRIJA NAFTE D.D.</t>
  </si>
  <si>
    <t>27759560625</t>
  </si>
  <si>
    <t>INEL - MEDICINSKA TEHNIKA D.O.O.</t>
  </si>
  <si>
    <t>56895477602</t>
  </si>
  <si>
    <t>IPSO Croatia d.o.o.</t>
  </si>
  <si>
    <t>68189057981</t>
  </si>
  <si>
    <t>Čepin</t>
  </si>
  <si>
    <t>IZOLTERMIKA D.O.O.</t>
  </si>
  <si>
    <t>28704679785</t>
  </si>
  <si>
    <t>JAVNA VATROGASNA POSTROJBA GRADA OSIJEKA</t>
  </si>
  <si>
    <t>04579316822</t>
  </si>
  <si>
    <t>JAVNI BILJEŽNIK SANDRA NAUMOVSKA</t>
  </si>
  <si>
    <t>KEFO D.O.O.</t>
  </si>
  <si>
    <t>09371680761</t>
  </si>
  <si>
    <t>MEDICINSKA I LABORATORIJSKA OPREMA</t>
  </si>
  <si>
    <t>LABENA D.O.O.</t>
  </si>
  <si>
    <t>09146496654</t>
  </si>
  <si>
    <t>LANDIA d.o.o.</t>
  </si>
  <si>
    <t>86812953672</t>
  </si>
  <si>
    <t>Tordinci</t>
  </si>
  <si>
    <t>LATINOVIĆ MONT J.D.O.O.</t>
  </si>
  <si>
    <t>66516116148</t>
  </si>
  <si>
    <t>Čepinski Martinci</t>
  </si>
  <si>
    <t>LOKER D.O.O.</t>
  </si>
  <si>
    <t>98341279451</t>
  </si>
  <si>
    <t>LUKA TRANZIT OSIJEK D.O.O.</t>
  </si>
  <si>
    <t>97083647226</t>
  </si>
  <si>
    <t>MARTON BALAZS GYULA</t>
  </si>
  <si>
    <t>PALOTABOZSOK</t>
  </si>
  <si>
    <t>MATO ŠMIT ratarsko-povrtlarsko-stočarski obrt</t>
  </si>
  <si>
    <t>MEĐIMURJE-PLIN D.O.O.</t>
  </si>
  <si>
    <t>29035933600</t>
  </si>
  <si>
    <t>Čakovec</t>
  </si>
  <si>
    <t xml:space="preserve">MIKLOŠ D.O.O. </t>
  </si>
  <si>
    <t>44965783948</t>
  </si>
  <si>
    <t>OAR D.O.O - OSJEČKA TELEVIZIJA</t>
  </si>
  <si>
    <t>26045420112</t>
  </si>
  <si>
    <t>ODVJETNIČKO DRUŠTVO REŠETAR &amp; PARTNERI D.O.O.</t>
  </si>
  <si>
    <t>47625859155</t>
  </si>
  <si>
    <t>OPG ZORANA ŽUPANOVIĆ - TONKOVAC</t>
  </si>
  <si>
    <t>ORKA D.O.O.</t>
  </si>
  <si>
    <t>77396594560</t>
  </si>
  <si>
    <t>RAČUNALNE USLUGE</t>
  </si>
  <si>
    <t>PBZ CARD D.O.O.</t>
  </si>
  <si>
    <t>28495895537</t>
  </si>
  <si>
    <t>OSTALI NESPOMENUTI FINANCIJSKI RASHODI</t>
  </si>
  <si>
    <t>PETROL D.O.O.</t>
  </si>
  <si>
    <t>75550985023</t>
  </si>
  <si>
    <t>PEVEX  D.D.</t>
  </si>
  <si>
    <t>73660371074</t>
  </si>
  <si>
    <t>Sesvete</t>
  </si>
  <si>
    <t xml:space="preserve">SITAN INVENTAR I AUTO GUME </t>
  </si>
  <si>
    <t>UREĐAJI, STROJEVI I OPREMA ZA OSTALE NAMJENE</t>
  </si>
  <si>
    <t>POLJODAR TIM  D.O.O.</t>
  </si>
  <si>
    <t>09946482065</t>
  </si>
  <si>
    <t>Daruvar</t>
  </si>
  <si>
    <t>POLJOOPSKRBA MEĐUNARODNA TRGOVINA d.o.o.</t>
  </si>
  <si>
    <t>06928938729</t>
  </si>
  <si>
    <t>PRIVATNA SPECIJALISTIČKA ORDINACIJA ZA RADIOLOGIJU DAMIR MARGARETIĆ DR.MED.SPEC. RADIOLOGIJE</t>
  </si>
  <si>
    <t>ZDRAVSTVENE I VETRINARSKE USLUGE</t>
  </si>
  <si>
    <t>PRIVREDNA BANKA ZAGREB d.d.</t>
  </si>
  <si>
    <t>02535697732</t>
  </si>
  <si>
    <t>PROCESSIN DI SCARTO D.O.O.</t>
  </si>
  <si>
    <t>75927725051</t>
  </si>
  <si>
    <t>Bilje</t>
  </si>
  <si>
    <t>PROMOTOR D.O.O.</t>
  </si>
  <si>
    <t>43202933517</t>
  </si>
  <si>
    <t>PSC FERENČAK d.o.o.</t>
  </si>
  <si>
    <t>92177469549</t>
  </si>
  <si>
    <t>Križevci</t>
  </si>
  <si>
    <t>PŠENO   D.O.O.</t>
  </si>
  <si>
    <t>31087096394</t>
  </si>
  <si>
    <t>RAPTOR FLEET D.O.O.</t>
  </si>
  <si>
    <t>10235187780</t>
  </si>
  <si>
    <t>Donji Stupnik</t>
  </si>
  <si>
    <t>REAX LAB D.O.O.</t>
  </si>
  <si>
    <t>99245324565</t>
  </si>
  <si>
    <t>RH DRŽAVNI INSPEKTORAT</t>
  </si>
  <si>
    <t>33706439962</t>
  </si>
  <si>
    <t>REFEKTO-AGRO D.O.O.</t>
  </si>
  <si>
    <t>21280226060</t>
  </si>
  <si>
    <t>Petrijevci</t>
  </si>
  <si>
    <t>RIF HRVATSKA ZAJEDNICA RAČUNOVOĐA I FINANCIJSKIH DJELATNIKA</t>
  </si>
  <si>
    <t>75508100288</t>
  </si>
  <si>
    <t>ROTO DINAMIC d.o.o.</t>
  </si>
  <si>
    <t>24723122482</t>
  </si>
  <si>
    <t>Samobor</t>
  </si>
  <si>
    <t>SAATEN UNION ROMANIA SRL</t>
  </si>
  <si>
    <t>BUCHAREST</t>
  </si>
  <si>
    <t>SANTINI D.O.O.</t>
  </si>
  <si>
    <t>55614719992</t>
  </si>
  <si>
    <t>Vinkovci</t>
  </si>
  <si>
    <t>SOL Croatia d.o.o.</t>
  </si>
  <si>
    <t>78830943478</t>
  </si>
  <si>
    <t>Pula</t>
  </si>
  <si>
    <t>UREDSKA OPREMA I NAMJEŠTAJ</t>
  </si>
  <si>
    <t>STROJARSKA TEHNIČKA RADIONICA D.O.O.</t>
  </si>
  <si>
    <t>57341319888</t>
  </si>
  <si>
    <t>STRUNA D.O.O.</t>
  </si>
  <si>
    <t>82050827711</t>
  </si>
  <si>
    <t>TEHNOGUMA D.O.O.</t>
  </si>
  <si>
    <t>38867318377</t>
  </si>
  <si>
    <t>TEMPO D.O.O.</t>
  </si>
  <si>
    <t>48743301312</t>
  </si>
  <si>
    <t>LABIN</t>
  </si>
  <si>
    <t>THE CODE AGENCY J.D.O.O.</t>
  </si>
  <si>
    <t>89029382366</t>
  </si>
  <si>
    <t>TIM IN-EX j.d.o.o.</t>
  </si>
  <si>
    <t>63818870653</t>
  </si>
  <si>
    <t>VIŠNJEVAC</t>
  </si>
  <si>
    <t>TRAKTOR CENTAR d.o.o.</t>
  </si>
  <si>
    <t>60831735275</t>
  </si>
  <si>
    <t>UNICREDIT LEASING D.O.O.</t>
  </si>
  <si>
    <t>18736141210</t>
  </si>
  <si>
    <t>OTPLATA GLAVNICE PRIMLJENIH KREDITA OD TUZEMNIH KREDITNIH INSTITUCIJA IZVAN JAVNOG SEKTORA</t>
  </si>
  <si>
    <t>UNIKOM D.O.O.</t>
  </si>
  <si>
    <t>07507345484</t>
  </si>
  <si>
    <t>USTANOVA ZA ZDRAVSTVENU SKRB DR. ŠPIRANOVIĆ</t>
  </si>
  <si>
    <t>28499414661</t>
  </si>
  <si>
    <t>VODOVOD I KANALIZACIJA SPLIT D.O.O.</t>
  </si>
  <si>
    <t>56826138353</t>
  </si>
  <si>
    <t>Split</t>
  </si>
  <si>
    <t>WINTERSTEIGER Seedmech GmbH</t>
  </si>
  <si>
    <t>RIED</t>
  </si>
  <si>
    <t>WURTH-HRVATSKA D.O.O.</t>
  </si>
  <si>
    <t>52641439848</t>
  </si>
  <si>
    <t>Veliko Trgovišće</t>
  </si>
  <si>
    <t>ZAGREBAČKA BANKA D.D.</t>
  </si>
  <si>
    <t>92963223473</t>
  </si>
  <si>
    <t>ZAŠTITAINSPEKT D.O.O.</t>
  </si>
  <si>
    <t>28737940650</t>
  </si>
  <si>
    <t>ZAVOD ZA STANOVANJE D.O.O.</t>
  </si>
  <si>
    <t>00505486048</t>
  </si>
  <si>
    <t>ZELENO I MODRO D.O.O.</t>
  </si>
  <si>
    <t>44813350399</t>
  </si>
  <si>
    <t>Kaštel Sućurac</t>
  </si>
  <si>
    <t>ŽALAC AUTOMEHANIČARSKI OBRT, VL. NENAD ŽALAC</t>
  </si>
  <si>
    <t>72277216159</t>
  </si>
  <si>
    <t>Tenja</t>
  </si>
  <si>
    <t>BARIŠIĆ NATAŠA</t>
  </si>
  <si>
    <t>INTELEKTUALNE I OSOBNE USLUGE*</t>
  </si>
  <si>
    <t>POLJOPRIVRENI INSTITUT OSIJEK</t>
  </si>
  <si>
    <t>PLAĆE ZA REDOVAN RAD</t>
  </si>
  <si>
    <t>DOPRINOSI ZA OBVEZNO ZDRAVSTVENO OSIGURANJE</t>
  </si>
  <si>
    <t>OSTALI RASHODI ZA ZAPOSLENE</t>
  </si>
  <si>
    <t>PLAĆE U NARAVI</t>
  </si>
  <si>
    <t>SLUŽBENA PUTOVANJA</t>
  </si>
  <si>
    <t>NAKNADE ZA RAD PREDSTAVNIČKIH I IZVRŠNIH 
TIJELA, POVJERENSTAVA I SL.*</t>
  </si>
  <si>
    <t xml:space="preserve">*NAPOMENA: Iznosi u rashodima na skupinama 3237 i 3291 predstavljaju ukupne troškove koji osim neto iznosa sadrže i isplaćeni porez na dohodak i doprinose (za mirovinsko i obvezno zdravstveno osiguranje) primateljima javnih davanja.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</si>
</sst>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sans-serif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5E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4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4" fontId="4" fillId="0" borderId="1" xfId="0" applyNumberFormat="1" applyFont="1" applyFill="1" applyBorder="1" applyAlignment="1" applyProtection="1">
      <alignment horizontal="right" vertical="top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left" vertical="center" wrapText="1"/>
    </xf>
    <xf numFmtId="4" fontId="6" fillId="3" borderId="1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4" fontId="7" fillId="3" borderId="1" xfId="0" applyNumberFormat="1" applyFont="1" applyFill="1" applyBorder="1" applyAlignment="1" applyProtection="1">
      <alignment horizontal="righ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0" xfId="0" applyBorder="1"/>
    <xf numFmtId="4" fontId="9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4" fontId="1" fillId="3" borderId="1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topLeftCell="A173" workbookViewId="0">
      <selection activeCell="D235" sqref="D235"/>
    </sheetView>
  </sheetViews>
  <sheetFormatPr defaultRowHeight="15"/>
  <cols>
    <col min="1" max="1" width="28.7109375" customWidth="1"/>
    <col min="2" max="2" width="14.85546875" customWidth="1"/>
    <col min="3" max="3" width="17.28515625" customWidth="1"/>
    <col min="4" max="4" width="13.7109375" customWidth="1"/>
    <col min="5" max="5" width="17.140625" customWidth="1"/>
    <col min="6" max="6" width="15.5703125" customWidth="1"/>
    <col min="7" max="7" width="40.5703125" customWidth="1"/>
    <col min="8" max="8" width="4" customWidth="1"/>
    <col min="9" max="9" width="0" hidden="1" customWidth="1"/>
  </cols>
  <sheetData>
    <row r="1" spans="1:7" ht="1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/>
      <c r="G1" s="1" t="s">
        <v>0</v>
      </c>
    </row>
    <row r="2" spans="1:7">
      <c r="A2" s="2" t="s">
        <v>1</v>
      </c>
      <c r="B2" s="2" t="s">
        <v>0</v>
      </c>
      <c r="C2" s="2" t="s">
        <v>2</v>
      </c>
      <c r="D2" s="3" t="s">
        <v>3</v>
      </c>
      <c r="E2" s="3" t="s">
        <v>4</v>
      </c>
      <c r="F2" s="2"/>
      <c r="G2" s="2" t="s">
        <v>0</v>
      </c>
    </row>
    <row r="3" spans="1:7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/>
      <c r="G3" s="2" t="s">
        <v>0</v>
      </c>
    </row>
    <row r="4" spans="1:7" ht="38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5"/>
      <c r="G4" s="5"/>
    </row>
    <row r="5" spans="1:7">
      <c r="A5" s="6" t="s">
        <v>0</v>
      </c>
      <c r="B5" s="6" t="s">
        <v>0</v>
      </c>
      <c r="C5" s="6" t="s">
        <v>0</v>
      </c>
      <c r="D5" s="6" t="s">
        <v>0</v>
      </c>
      <c r="E5" s="6" t="s">
        <v>0</v>
      </c>
      <c r="F5" s="6"/>
      <c r="G5" s="6" t="s">
        <v>0</v>
      </c>
    </row>
    <row r="6" spans="1:7">
      <c r="A6" s="7" t="s">
        <v>0</v>
      </c>
      <c r="B6" s="7" t="s">
        <v>0</v>
      </c>
      <c r="C6" s="7" t="s">
        <v>0</v>
      </c>
      <c r="D6" s="7" t="s">
        <v>0</v>
      </c>
      <c r="E6" s="8" t="s">
        <v>0</v>
      </c>
      <c r="F6" s="7"/>
      <c r="G6" s="7" t="s">
        <v>0</v>
      </c>
    </row>
    <row r="7" spans="1:7" ht="25.5">
      <c r="A7" s="6" t="s">
        <v>10</v>
      </c>
      <c r="B7" s="6" t="s">
        <v>11</v>
      </c>
      <c r="C7" s="6" t="s">
        <v>12</v>
      </c>
      <c r="D7" s="6" t="s">
        <v>0</v>
      </c>
      <c r="E7" s="9">
        <v>114.9</v>
      </c>
      <c r="F7" s="2">
        <v>3431</v>
      </c>
      <c r="G7" s="10" t="s">
        <v>13</v>
      </c>
    </row>
    <row r="8" spans="1:7">
      <c r="A8" s="11" t="s">
        <v>14</v>
      </c>
      <c r="B8" s="11" t="s">
        <v>0</v>
      </c>
      <c r="C8" s="11" t="s">
        <v>0</v>
      </c>
      <c r="D8" s="11" t="s">
        <v>0</v>
      </c>
      <c r="E8" s="12">
        <v>114.9</v>
      </c>
      <c r="F8" s="11"/>
      <c r="G8" s="11" t="s">
        <v>0</v>
      </c>
    </row>
    <row r="9" spans="1:7">
      <c r="A9" s="10" t="s">
        <v>15</v>
      </c>
      <c r="B9" s="10"/>
      <c r="C9" s="10" t="s">
        <v>16</v>
      </c>
      <c r="D9" s="10" t="s">
        <v>0</v>
      </c>
      <c r="E9" s="13">
        <v>280</v>
      </c>
      <c r="F9" s="2">
        <v>3237</v>
      </c>
      <c r="G9" s="10" t="s">
        <v>17</v>
      </c>
    </row>
    <row r="10" spans="1:7">
      <c r="A10" s="7" t="s">
        <v>14</v>
      </c>
      <c r="B10" s="7" t="s">
        <v>0</v>
      </c>
      <c r="C10" s="7" t="s">
        <v>0</v>
      </c>
      <c r="D10" s="7" t="s">
        <v>0</v>
      </c>
      <c r="E10" s="14">
        <v>280</v>
      </c>
      <c r="F10" s="7"/>
      <c r="G10" s="7" t="s">
        <v>0</v>
      </c>
    </row>
    <row r="11" spans="1:7">
      <c r="A11" s="10" t="s">
        <v>18</v>
      </c>
      <c r="B11" s="10"/>
      <c r="C11" s="10" t="s">
        <v>19</v>
      </c>
      <c r="D11" s="10" t="s">
        <v>0</v>
      </c>
      <c r="E11" s="13">
        <v>150000</v>
      </c>
      <c r="F11" s="2">
        <v>3222</v>
      </c>
      <c r="G11" s="10" t="s">
        <v>20</v>
      </c>
    </row>
    <row r="12" spans="1:7">
      <c r="A12" s="7" t="s">
        <v>14</v>
      </c>
      <c r="B12" s="7" t="s">
        <v>0</v>
      </c>
      <c r="C12" s="7" t="s">
        <v>0</v>
      </c>
      <c r="D12" s="7" t="s">
        <v>0</v>
      </c>
      <c r="E12" s="14">
        <v>150000</v>
      </c>
      <c r="F12" s="7"/>
      <c r="G12" s="7" t="s">
        <v>0</v>
      </c>
    </row>
    <row r="13" spans="1:7">
      <c r="A13" s="6" t="s">
        <v>21</v>
      </c>
      <c r="B13" s="6" t="s">
        <v>22</v>
      </c>
      <c r="C13" s="6" t="s">
        <v>23</v>
      </c>
      <c r="D13" s="6" t="s">
        <v>0</v>
      </c>
      <c r="E13" s="9">
        <v>964.58</v>
      </c>
      <c r="F13" s="2">
        <v>3233</v>
      </c>
      <c r="G13" s="10" t="s">
        <v>24</v>
      </c>
    </row>
    <row r="14" spans="1:7">
      <c r="A14" s="11" t="s">
        <v>14</v>
      </c>
      <c r="B14" s="11" t="s">
        <v>0</v>
      </c>
      <c r="C14" s="11" t="s">
        <v>0</v>
      </c>
      <c r="D14" s="11" t="s">
        <v>0</v>
      </c>
      <c r="E14" s="12">
        <v>964.58</v>
      </c>
      <c r="F14" s="11"/>
      <c r="G14" s="11" t="s">
        <v>0</v>
      </c>
    </row>
    <row r="15" spans="1:7" ht="25.5">
      <c r="A15" s="6" t="s">
        <v>25</v>
      </c>
      <c r="B15" s="6"/>
      <c r="C15" s="6" t="s">
        <v>26</v>
      </c>
      <c r="D15" s="6"/>
      <c r="E15" s="9">
        <v>36000</v>
      </c>
      <c r="F15" s="2">
        <v>3222</v>
      </c>
      <c r="G15" s="10" t="s">
        <v>20</v>
      </c>
    </row>
    <row r="16" spans="1:7">
      <c r="A16" s="11" t="s">
        <v>14</v>
      </c>
      <c r="B16" s="11" t="s">
        <v>0</v>
      </c>
      <c r="C16" s="11" t="s">
        <v>0</v>
      </c>
      <c r="D16" s="11" t="s">
        <v>0</v>
      </c>
      <c r="E16" s="12">
        <v>36000</v>
      </c>
      <c r="F16" s="11"/>
      <c r="G16" s="11" t="s">
        <v>0</v>
      </c>
    </row>
    <row r="17" spans="1:7" ht="38.25">
      <c r="A17" s="6" t="s">
        <v>27</v>
      </c>
      <c r="B17" s="6" t="s">
        <v>28</v>
      </c>
      <c r="C17" s="6" t="s">
        <v>28</v>
      </c>
      <c r="D17" s="6" t="s">
        <v>0</v>
      </c>
      <c r="E17" s="9">
        <v>808.5</v>
      </c>
      <c r="F17" s="2">
        <v>3293</v>
      </c>
      <c r="G17" s="10" t="s">
        <v>29</v>
      </c>
    </row>
    <row r="18" spans="1:7">
      <c r="A18" s="11" t="s">
        <v>14</v>
      </c>
      <c r="B18" s="11" t="s">
        <v>0</v>
      </c>
      <c r="C18" s="11" t="s">
        <v>0</v>
      </c>
      <c r="D18" s="11" t="s">
        <v>0</v>
      </c>
      <c r="E18" s="12">
        <v>808.5</v>
      </c>
      <c r="F18" s="11"/>
      <c r="G18" s="11" t="s">
        <v>0</v>
      </c>
    </row>
    <row r="19" spans="1:7" ht="25.5">
      <c r="A19" s="6" t="s">
        <v>30</v>
      </c>
      <c r="B19" s="6" t="s">
        <v>31</v>
      </c>
      <c r="C19" s="6" t="s">
        <v>12</v>
      </c>
      <c r="D19" s="6" t="s">
        <v>0</v>
      </c>
      <c r="E19" s="9">
        <v>3390</v>
      </c>
      <c r="F19" s="2">
        <v>3224</v>
      </c>
      <c r="G19" s="10" t="s">
        <v>32</v>
      </c>
    </row>
    <row r="20" spans="1:7">
      <c r="A20" s="11" t="s">
        <v>14</v>
      </c>
      <c r="B20" s="11" t="s">
        <v>0</v>
      </c>
      <c r="C20" s="11" t="s">
        <v>0</v>
      </c>
      <c r="D20" s="11" t="s">
        <v>0</v>
      </c>
      <c r="E20" s="12">
        <v>3390</v>
      </c>
      <c r="F20" s="11"/>
      <c r="G20" s="11" t="s">
        <v>0</v>
      </c>
    </row>
    <row r="21" spans="1:7">
      <c r="A21" s="6" t="s">
        <v>33</v>
      </c>
      <c r="B21" s="6" t="s">
        <v>34</v>
      </c>
      <c r="C21" s="6" t="s">
        <v>23</v>
      </c>
      <c r="D21" s="6" t="s">
        <v>0</v>
      </c>
      <c r="E21" s="9">
        <v>1146.28</v>
      </c>
      <c r="F21" s="2">
        <v>3293</v>
      </c>
      <c r="G21" s="10" t="s">
        <v>29</v>
      </c>
    </row>
    <row r="22" spans="1:7">
      <c r="A22" s="11" t="s">
        <v>14</v>
      </c>
      <c r="B22" s="11" t="s">
        <v>0</v>
      </c>
      <c r="C22" s="11" t="s">
        <v>0</v>
      </c>
      <c r="D22" s="11" t="s">
        <v>0</v>
      </c>
      <c r="E22" s="12">
        <v>1146.28</v>
      </c>
      <c r="F22" s="11"/>
      <c r="G22" s="11" t="s">
        <v>0</v>
      </c>
    </row>
    <row r="23" spans="1:7" ht="25.5">
      <c r="A23" s="6" t="s">
        <v>35</v>
      </c>
      <c r="B23" s="6" t="s">
        <v>36</v>
      </c>
      <c r="C23" s="6" t="s">
        <v>23</v>
      </c>
      <c r="D23" s="6" t="s">
        <v>0</v>
      </c>
      <c r="E23" s="9">
        <v>1765.4</v>
      </c>
      <c r="F23" s="2">
        <v>3232</v>
      </c>
      <c r="G23" s="10" t="s">
        <v>37</v>
      </c>
    </row>
    <row r="24" spans="1:7">
      <c r="A24" s="11" t="s">
        <v>14</v>
      </c>
      <c r="B24" s="11" t="s">
        <v>0</v>
      </c>
      <c r="C24" s="11" t="s">
        <v>0</v>
      </c>
      <c r="D24" s="11" t="s">
        <v>0</v>
      </c>
      <c r="E24" s="12">
        <v>1765.4</v>
      </c>
      <c r="F24" s="11"/>
      <c r="G24" s="11" t="s">
        <v>0</v>
      </c>
    </row>
    <row r="25" spans="1:7" ht="25.5">
      <c r="A25" s="6" t="s">
        <v>38</v>
      </c>
      <c r="B25" s="6" t="s">
        <v>39</v>
      </c>
      <c r="C25" s="6" t="s">
        <v>23</v>
      </c>
      <c r="D25" s="6" t="s">
        <v>0</v>
      </c>
      <c r="E25" s="9">
        <v>1496.36</v>
      </c>
      <c r="F25" s="2">
        <v>3232</v>
      </c>
      <c r="G25" s="10" t="s">
        <v>37</v>
      </c>
    </row>
    <row r="26" spans="1:7">
      <c r="A26" s="11" t="s">
        <v>14</v>
      </c>
      <c r="B26" s="11" t="s">
        <v>0</v>
      </c>
      <c r="C26" s="11" t="s">
        <v>0</v>
      </c>
      <c r="D26" s="11" t="s">
        <v>0</v>
      </c>
      <c r="E26" s="12">
        <v>1496.36</v>
      </c>
      <c r="F26" s="11"/>
      <c r="G26" s="11" t="s">
        <v>0</v>
      </c>
    </row>
    <row r="27" spans="1:7">
      <c r="A27" s="6" t="s">
        <v>40</v>
      </c>
      <c r="B27" s="6" t="s">
        <v>41</v>
      </c>
      <c r="C27" s="6" t="s">
        <v>42</v>
      </c>
      <c r="D27" s="6" t="s">
        <v>0</v>
      </c>
      <c r="E27" s="9">
        <v>33551.18</v>
      </c>
      <c r="F27" s="15">
        <v>3222</v>
      </c>
      <c r="G27" s="16" t="s">
        <v>20</v>
      </c>
    </row>
    <row r="28" spans="1:7">
      <c r="A28" s="11" t="s">
        <v>14</v>
      </c>
      <c r="B28" s="11" t="s">
        <v>0</v>
      </c>
      <c r="C28" s="11" t="s">
        <v>0</v>
      </c>
      <c r="D28" s="11" t="s">
        <v>0</v>
      </c>
      <c r="E28" s="12">
        <v>33551.18</v>
      </c>
      <c r="F28" s="11"/>
      <c r="G28" s="11" t="s">
        <v>0</v>
      </c>
    </row>
    <row r="29" spans="1:7">
      <c r="A29" s="6" t="s">
        <v>43</v>
      </c>
      <c r="B29" s="6" t="s">
        <v>44</v>
      </c>
      <c r="C29" s="6" t="s">
        <v>45</v>
      </c>
      <c r="D29" s="6" t="s">
        <v>0</v>
      </c>
      <c r="E29" s="9">
        <v>4726.88</v>
      </c>
      <c r="F29" s="2">
        <v>3433</v>
      </c>
      <c r="G29" s="10" t="s">
        <v>46</v>
      </c>
    </row>
    <row r="30" spans="1:7">
      <c r="A30" s="11" t="s">
        <v>14</v>
      </c>
      <c r="B30" s="11" t="s">
        <v>0</v>
      </c>
      <c r="C30" s="11" t="s">
        <v>0</v>
      </c>
      <c r="D30" s="11" t="s">
        <v>0</v>
      </c>
      <c r="E30" s="12">
        <v>4726.88</v>
      </c>
      <c r="F30" s="11"/>
      <c r="G30" s="11" t="s">
        <v>0</v>
      </c>
    </row>
    <row r="31" spans="1:7">
      <c r="A31" s="6" t="s">
        <v>47</v>
      </c>
      <c r="B31" s="6" t="s">
        <v>48</v>
      </c>
      <c r="C31" s="6" t="s">
        <v>49</v>
      </c>
      <c r="D31" s="6" t="s">
        <v>0</v>
      </c>
      <c r="E31" s="9">
        <v>1267.4000000000001</v>
      </c>
      <c r="F31" s="2">
        <v>3222</v>
      </c>
      <c r="G31" s="10" t="s">
        <v>20</v>
      </c>
    </row>
    <row r="32" spans="1:7">
      <c r="A32" s="11" t="s">
        <v>14</v>
      </c>
      <c r="B32" s="11" t="s">
        <v>0</v>
      </c>
      <c r="C32" s="11" t="s">
        <v>0</v>
      </c>
      <c r="D32" s="11" t="s">
        <v>0</v>
      </c>
      <c r="E32" s="12">
        <v>1267.4000000000001</v>
      </c>
      <c r="F32" s="11"/>
      <c r="G32" s="11" t="s">
        <v>0</v>
      </c>
    </row>
    <row r="33" spans="1:7">
      <c r="A33" s="6" t="s">
        <v>50</v>
      </c>
      <c r="B33" s="6" t="s">
        <v>51</v>
      </c>
      <c r="C33" s="6" t="s">
        <v>52</v>
      </c>
      <c r="D33" s="6" t="s">
        <v>0</v>
      </c>
      <c r="E33" s="9">
        <v>6875</v>
      </c>
      <c r="F33" s="2">
        <v>3222</v>
      </c>
      <c r="G33" s="10" t="s">
        <v>20</v>
      </c>
    </row>
    <row r="34" spans="1:7">
      <c r="A34" s="11" t="s">
        <v>14</v>
      </c>
      <c r="B34" s="11" t="s">
        <v>0</v>
      </c>
      <c r="C34" s="11" t="s">
        <v>0</v>
      </c>
      <c r="D34" s="11" t="s">
        <v>0</v>
      </c>
      <c r="E34" s="12">
        <v>6875</v>
      </c>
      <c r="F34" s="11"/>
      <c r="G34" s="11" t="s">
        <v>0</v>
      </c>
    </row>
    <row r="35" spans="1:7" ht="38.25">
      <c r="A35" s="6" t="s">
        <v>53</v>
      </c>
      <c r="B35" s="6" t="s">
        <v>54</v>
      </c>
      <c r="C35" s="6" t="s">
        <v>55</v>
      </c>
      <c r="D35" s="6" t="s">
        <v>0</v>
      </c>
      <c r="E35" s="9">
        <v>1050.8499999999999</v>
      </c>
      <c r="F35" s="2">
        <v>3232</v>
      </c>
      <c r="G35" s="10" t="s">
        <v>37</v>
      </c>
    </row>
    <row r="36" spans="1:7">
      <c r="A36" s="11" t="s">
        <v>14</v>
      </c>
      <c r="B36" s="11" t="s">
        <v>0</v>
      </c>
      <c r="C36" s="11" t="s">
        <v>0</v>
      </c>
      <c r="D36" s="11" t="s">
        <v>0</v>
      </c>
      <c r="E36" s="12">
        <v>1050.8499999999999</v>
      </c>
      <c r="F36" s="11"/>
      <c r="G36" s="11" t="s">
        <v>0</v>
      </c>
    </row>
    <row r="37" spans="1:7" ht="25.5">
      <c r="A37" s="6" t="s">
        <v>56</v>
      </c>
      <c r="B37" s="6" t="s">
        <v>57</v>
      </c>
      <c r="C37" s="6" t="s">
        <v>58</v>
      </c>
      <c r="D37" s="6" t="s">
        <v>0</v>
      </c>
      <c r="E37" s="9">
        <v>103.75</v>
      </c>
      <c r="F37" s="2">
        <v>3222</v>
      </c>
      <c r="G37" s="10" t="s">
        <v>20</v>
      </c>
    </row>
    <row r="38" spans="1:7">
      <c r="A38" s="11" t="s">
        <v>14</v>
      </c>
      <c r="B38" s="11" t="s">
        <v>0</v>
      </c>
      <c r="C38" s="11" t="s">
        <v>0</v>
      </c>
      <c r="D38" s="11" t="s">
        <v>0</v>
      </c>
      <c r="E38" s="12">
        <v>103.75</v>
      </c>
      <c r="F38" s="11"/>
      <c r="G38" s="11" t="s">
        <v>0</v>
      </c>
    </row>
    <row r="39" spans="1:7" ht="25.5">
      <c r="A39" s="6" t="s">
        <v>59</v>
      </c>
      <c r="B39" s="6" t="s">
        <v>28</v>
      </c>
      <c r="C39" s="6" t="s">
        <v>28</v>
      </c>
      <c r="D39" s="6" t="s">
        <v>0</v>
      </c>
      <c r="E39" s="9">
        <v>1435.34</v>
      </c>
      <c r="F39" s="2">
        <v>3293</v>
      </c>
      <c r="G39" s="10" t="s">
        <v>29</v>
      </c>
    </row>
    <row r="40" spans="1:7">
      <c r="A40" s="11" t="s">
        <v>14</v>
      </c>
      <c r="B40" s="11" t="s">
        <v>0</v>
      </c>
      <c r="C40" s="11" t="s">
        <v>0</v>
      </c>
      <c r="D40" s="11" t="s">
        <v>0</v>
      </c>
      <c r="E40" s="12">
        <v>1435.34</v>
      </c>
      <c r="F40" s="11"/>
      <c r="G40" s="11" t="s">
        <v>0</v>
      </c>
    </row>
    <row r="41" spans="1:7">
      <c r="A41" s="6" t="s">
        <v>60</v>
      </c>
      <c r="B41" s="6" t="s">
        <v>61</v>
      </c>
      <c r="C41" s="6" t="s">
        <v>23</v>
      </c>
      <c r="D41" s="6" t="s">
        <v>0</v>
      </c>
      <c r="E41" s="9">
        <v>1126.92</v>
      </c>
      <c r="F41" s="2">
        <v>3292</v>
      </c>
      <c r="G41" s="10" t="s">
        <v>62</v>
      </c>
    </row>
    <row r="42" spans="1:7">
      <c r="A42" s="11" t="s">
        <v>14</v>
      </c>
      <c r="B42" s="11" t="s">
        <v>0</v>
      </c>
      <c r="C42" s="11" t="s">
        <v>0</v>
      </c>
      <c r="D42" s="11" t="s">
        <v>0</v>
      </c>
      <c r="E42" s="12">
        <v>1126.92</v>
      </c>
      <c r="F42" s="11"/>
      <c r="G42" s="11" t="s">
        <v>0</v>
      </c>
    </row>
    <row r="43" spans="1:7">
      <c r="A43" s="6" t="s">
        <v>63</v>
      </c>
      <c r="B43" s="6" t="s">
        <v>64</v>
      </c>
      <c r="C43" s="6" t="s">
        <v>23</v>
      </c>
      <c r="D43" s="6" t="s">
        <v>0</v>
      </c>
      <c r="E43" s="9">
        <v>1742.5</v>
      </c>
      <c r="F43" s="2">
        <v>3235</v>
      </c>
      <c r="G43" s="10" t="s">
        <v>65</v>
      </c>
    </row>
    <row r="44" spans="1:7">
      <c r="A44" s="11" t="s">
        <v>14</v>
      </c>
      <c r="B44" s="11" t="s">
        <v>0</v>
      </c>
      <c r="C44" s="11" t="s">
        <v>0</v>
      </c>
      <c r="D44" s="11" t="s">
        <v>0</v>
      </c>
      <c r="E44" s="12">
        <v>1742.5</v>
      </c>
      <c r="F44" s="11"/>
      <c r="G44" s="11" t="s">
        <v>0</v>
      </c>
    </row>
    <row r="45" spans="1:7">
      <c r="A45" s="6" t="s">
        <v>66</v>
      </c>
      <c r="B45" s="6" t="s">
        <v>67</v>
      </c>
      <c r="C45" s="6" t="s">
        <v>68</v>
      </c>
      <c r="D45" s="6" t="s">
        <v>0</v>
      </c>
      <c r="E45" s="9">
        <v>2062.5</v>
      </c>
      <c r="F45" s="15">
        <v>3222</v>
      </c>
      <c r="G45" s="16" t="s">
        <v>20</v>
      </c>
    </row>
    <row r="46" spans="1:7">
      <c r="A46" s="11" t="s">
        <v>14</v>
      </c>
      <c r="B46" s="11" t="s">
        <v>0</v>
      </c>
      <c r="C46" s="11" t="s">
        <v>0</v>
      </c>
      <c r="D46" s="11" t="s">
        <v>0</v>
      </c>
      <c r="E46" s="12">
        <v>2062.5</v>
      </c>
      <c r="F46" s="11"/>
      <c r="G46" s="11" t="s">
        <v>0</v>
      </c>
    </row>
    <row r="47" spans="1:7" ht="25.5">
      <c r="A47" s="6" t="s">
        <v>69</v>
      </c>
      <c r="B47" s="6" t="s">
        <v>70</v>
      </c>
      <c r="C47" s="6" t="s">
        <v>12</v>
      </c>
      <c r="D47" s="6" t="s">
        <v>0</v>
      </c>
      <c r="E47" s="9">
        <v>1372.91</v>
      </c>
      <c r="F47" s="2">
        <v>3224</v>
      </c>
      <c r="G47" s="10" t="s">
        <v>32</v>
      </c>
    </row>
    <row r="48" spans="1:7">
      <c r="A48" s="11" t="s">
        <v>14</v>
      </c>
      <c r="B48" s="11" t="s">
        <v>0</v>
      </c>
      <c r="C48" s="11" t="s">
        <v>0</v>
      </c>
      <c r="D48" s="11" t="s">
        <v>0</v>
      </c>
      <c r="E48" s="12">
        <v>1372.91</v>
      </c>
      <c r="F48" s="11"/>
      <c r="G48" s="11" t="s">
        <v>0</v>
      </c>
    </row>
    <row r="49" spans="1:7">
      <c r="A49" s="6" t="s">
        <v>71</v>
      </c>
      <c r="B49" s="6" t="s">
        <v>72</v>
      </c>
      <c r="C49" s="6" t="s">
        <v>12</v>
      </c>
      <c r="D49" s="6" t="s">
        <v>0</v>
      </c>
      <c r="E49" s="9">
        <v>2666.28</v>
      </c>
      <c r="F49" s="2">
        <v>3231</v>
      </c>
      <c r="G49" s="10" t="s">
        <v>73</v>
      </c>
    </row>
    <row r="50" spans="1:7">
      <c r="A50" s="11" t="s">
        <v>14</v>
      </c>
      <c r="B50" s="11" t="s">
        <v>0</v>
      </c>
      <c r="C50" s="11" t="s">
        <v>0</v>
      </c>
      <c r="D50" s="11" t="s">
        <v>0</v>
      </c>
      <c r="E50" s="12">
        <v>2666.28</v>
      </c>
      <c r="F50" s="11"/>
      <c r="G50" s="11" t="s">
        <v>0</v>
      </c>
    </row>
    <row r="51" spans="1:7">
      <c r="A51" s="6" t="s">
        <v>74</v>
      </c>
      <c r="B51" s="6" t="s">
        <v>75</v>
      </c>
      <c r="C51" s="6" t="s">
        <v>76</v>
      </c>
      <c r="D51" s="6" t="s">
        <v>0</v>
      </c>
      <c r="E51" s="9">
        <v>25000</v>
      </c>
      <c r="F51" s="15">
        <v>3222</v>
      </c>
      <c r="G51" s="16" t="s">
        <v>20</v>
      </c>
    </row>
    <row r="52" spans="1:7">
      <c r="A52" s="11" t="s">
        <v>14</v>
      </c>
      <c r="B52" s="11" t="s">
        <v>0</v>
      </c>
      <c r="C52" s="11" t="s">
        <v>0</v>
      </c>
      <c r="D52" s="11" t="s">
        <v>0</v>
      </c>
      <c r="E52" s="12">
        <v>25000</v>
      </c>
      <c r="F52" s="11"/>
      <c r="G52" s="11" t="s">
        <v>0</v>
      </c>
    </row>
    <row r="53" spans="1:7">
      <c r="A53" s="6" t="s">
        <v>77</v>
      </c>
      <c r="B53" s="6" t="s">
        <v>78</v>
      </c>
      <c r="C53" s="6" t="s">
        <v>23</v>
      </c>
      <c r="D53" s="6" t="s">
        <v>0</v>
      </c>
      <c r="E53" s="9">
        <v>341.24</v>
      </c>
      <c r="F53" s="2">
        <v>3234</v>
      </c>
      <c r="G53" s="10" t="s">
        <v>79</v>
      </c>
    </row>
    <row r="54" spans="1:7">
      <c r="A54" s="11" t="s">
        <v>14</v>
      </c>
      <c r="B54" s="11" t="s">
        <v>0</v>
      </c>
      <c r="C54" s="11" t="s">
        <v>0</v>
      </c>
      <c r="D54" s="11" t="s">
        <v>0</v>
      </c>
      <c r="E54" s="12">
        <v>341.24</v>
      </c>
      <c r="F54" s="11"/>
      <c r="G54" s="11" t="s">
        <v>0</v>
      </c>
    </row>
    <row r="55" spans="1:7">
      <c r="A55" s="6" t="s">
        <v>80</v>
      </c>
      <c r="B55" s="6" t="s">
        <v>0</v>
      </c>
      <c r="C55" s="6" t="s">
        <v>81</v>
      </c>
      <c r="D55" s="6" t="s">
        <v>0</v>
      </c>
      <c r="E55" s="9">
        <v>11566.81</v>
      </c>
      <c r="F55" s="2">
        <v>3222</v>
      </c>
      <c r="G55" s="10" t="s">
        <v>20</v>
      </c>
    </row>
    <row r="56" spans="1:7">
      <c r="A56" s="11" t="s">
        <v>14</v>
      </c>
      <c r="B56" s="11" t="s">
        <v>0</v>
      </c>
      <c r="C56" s="11" t="s">
        <v>0</v>
      </c>
      <c r="D56" s="11" t="s">
        <v>0</v>
      </c>
      <c r="E56" s="12">
        <v>11566.81</v>
      </c>
      <c r="F56" s="11"/>
      <c r="G56" s="11" t="s">
        <v>0</v>
      </c>
    </row>
    <row r="57" spans="1:7">
      <c r="A57" s="6" t="s">
        <v>82</v>
      </c>
      <c r="B57" s="6" t="s">
        <v>83</v>
      </c>
      <c r="C57" s="6" t="s">
        <v>12</v>
      </c>
      <c r="D57" s="6" t="s">
        <v>0</v>
      </c>
      <c r="E57" s="9">
        <v>1073</v>
      </c>
      <c r="F57" s="2">
        <v>3237</v>
      </c>
      <c r="G57" s="10" t="s">
        <v>17</v>
      </c>
    </row>
    <row r="58" spans="1:7">
      <c r="A58" s="11" t="s">
        <v>14</v>
      </c>
      <c r="B58" s="11" t="s">
        <v>0</v>
      </c>
      <c r="C58" s="11" t="s">
        <v>0</v>
      </c>
      <c r="D58" s="11" t="s">
        <v>0</v>
      </c>
      <c r="E58" s="12">
        <v>1073</v>
      </c>
      <c r="F58" s="11"/>
      <c r="G58" s="11" t="s">
        <v>0</v>
      </c>
    </row>
    <row r="59" spans="1:7">
      <c r="A59" s="6" t="s">
        <v>84</v>
      </c>
      <c r="B59" s="6" t="s">
        <v>85</v>
      </c>
      <c r="C59" s="6" t="s">
        <v>86</v>
      </c>
      <c r="D59" s="6" t="s">
        <v>0</v>
      </c>
      <c r="E59" s="9">
        <v>2500</v>
      </c>
      <c r="F59" s="15">
        <v>3222</v>
      </c>
      <c r="G59" s="16" t="s">
        <v>20</v>
      </c>
    </row>
    <row r="60" spans="1:7">
      <c r="A60" s="11" t="s">
        <v>14</v>
      </c>
      <c r="B60" s="11" t="s">
        <v>0</v>
      </c>
      <c r="C60" s="11" t="s">
        <v>0</v>
      </c>
      <c r="D60" s="11" t="s">
        <v>0</v>
      </c>
      <c r="E60" s="12">
        <v>2500</v>
      </c>
      <c r="F60" s="11"/>
      <c r="G60" s="11" t="s">
        <v>0</v>
      </c>
    </row>
    <row r="61" spans="1:7" ht="51">
      <c r="A61" s="6" t="s">
        <v>87</v>
      </c>
      <c r="B61" s="6" t="s">
        <v>28</v>
      </c>
      <c r="C61" s="6" t="s">
        <v>28</v>
      </c>
      <c r="D61" s="6" t="s">
        <v>0</v>
      </c>
      <c r="E61" s="9">
        <v>896.25</v>
      </c>
      <c r="F61" s="2">
        <v>3232</v>
      </c>
      <c r="G61" s="10" t="s">
        <v>37</v>
      </c>
    </row>
    <row r="62" spans="1:7">
      <c r="A62" s="11" t="s">
        <v>14</v>
      </c>
      <c r="B62" s="11" t="s">
        <v>0</v>
      </c>
      <c r="C62" s="11" t="s">
        <v>0</v>
      </c>
      <c r="D62" s="11" t="s">
        <v>0</v>
      </c>
      <c r="E62" s="12">
        <v>896.25</v>
      </c>
      <c r="F62" s="11"/>
      <c r="G62" s="11" t="s">
        <v>0</v>
      </c>
    </row>
    <row r="63" spans="1:7" ht="38.25">
      <c r="A63" s="6" t="s">
        <v>88</v>
      </c>
      <c r="B63" s="6" t="s">
        <v>89</v>
      </c>
      <c r="C63" s="6" t="s">
        <v>23</v>
      </c>
      <c r="D63" s="6" t="s">
        <v>0</v>
      </c>
      <c r="E63" s="9">
        <v>2320.67</v>
      </c>
      <c r="F63" s="2">
        <v>3213</v>
      </c>
      <c r="G63" s="10" t="s">
        <v>90</v>
      </c>
    </row>
    <row r="64" spans="1:7" ht="38.25">
      <c r="A64" s="6" t="s">
        <v>88</v>
      </c>
      <c r="B64" s="6" t="s">
        <v>89</v>
      </c>
      <c r="C64" s="6" t="s">
        <v>23</v>
      </c>
      <c r="D64" s="6" t="s">
        <v>0</v>
      </c>
      <c r="E64" s="9">
        <v>258.8</v>
      </c>
      <c r="F64" s="15">
        <v>3222</v>
      </c>
      <c r="G64" s="16" t="s">
        <v>20</v>
      </c>
    </row>
    <row r="65" spans="1:7">
      <c r="A65" s="11" t="s">
        <v>14</v>
      </c>
      <c r="B65" s="11" t="s">
        <v>0</v>
      </c>
      <c r="C65" s="11" t="s">
        <v>0</v>
      </c>
      <c r="D65" s="11" t="s">
        <v>0</v>
      </c>
      <c r="E65" s="12">
        <f>SUM(E63:E64)</f>
        <v>2579.4700000000003</v>
      </c>
      <c r="F65" s="11"/>
      <c r="G65" s="11" t="s">
        <v>0</v>
      </c>
    </row>
    <row r="66" spans="1:7">
      <c r="A66" s="6" t="s">
        <v>91</v>
      </c>
      <c r="B66" s="6" t="s">
        <v>92</v>
      </c>
      <c r="C66" s="6" t="s">
        <v>93</v>
      </c>
      <c r="D66" s="6" t="s">
        <v>0</v>
      </c>
      <c r="E66" s="9">
        <v>15000</v>
      </c>
      <c r="F66" s="2">
        <v>3222</v>
      </c>
      <c r="G66" s="10" t="s">
        <v>20</v>
      </c>
    </row>
    <row r="67" spans="1:7">
      <c r="A67" s="11" t="s">
        <v>14</v>
      </c>
      <c r="B67" s="11" t="s">
        <v>0</v>
      </c>
      <c r="C67" s="11" t="s">
        <v>0</v>
      </c>
      <c r="D67" s="11" t="s">
        <v>0</v>
      </c>
      <c r="E67" s="12">
        <v>15000</v>
      </c>
      <c r="F67" s="11"/>
      <c r="G67" s="11" t="s">
        <v>0</v>
      </c>
    </row>
    <row r="68" spans="1:7" ht="25.5">
      <c r="A68" s="6" t="s">
        <v>94</v>
      </c>
      <c r="B68" s="6" t="s">
        <v>95</v>
      </c>
      <c r="C68" s="6" t="s">
        <v>12</v>
      </c>
      <c r="D68" s="6" t="s">
        <v>0</v>
      </c>
      <c r="E68" s="9">
        <v>899.56</v>
      </c>
      <c r="F68" s="2">
        <v>3431</v>
      </c>
      <c r="G68" s="10" t="s">
        <v>13</v>
      </c>
    </row>
    <row r="69" spans="1:7">
      <c r="A69" s="11" t="s">
        <v>14</v>
      </c>
      <c r="B69" s="11" t="s">
        <v>0</v>
      </c>
      <c r="C69" s="11" t="s">
        <v>0</v>
      </c>
      <c r="D69" s="11" t="s">
        <v>0</v>
      </c>
      <c r="E69" s="12">
        <v>899.56</v>
      </c>
      <c r="F69" s="11"/>
      <c r="G69" s="11" t="s">
        <v>0</v>
      </c>
    </row>
    <row r="70" spans="1:7">
      <c r="A70" s="6" t="s">
        <v>96</v>
      </c>
      <c r="B70" s="6" t="s">
        <v>97</v>
      </c>
      <c r="C70" s="6" t="s">
        <v>98</v>
      </c>
      <c r="D70" s="6" t="s">
        <v>0</v>
      </c>
      <c r="E70" s="9">
        <v>177.75</v>
      </c>
      <c r="F70" s="2">
        <v>3231</v>
      </c>
      <c r="G70" s="10" t="s">
        <v>73</v>
      </c>
    </row>
    <row r="71" spans="1:7">
      <c r="A71" s="11" t="s">
        <v>14</v>
      </c>
      <c r="B71" s="11" t="s">
        <v>0</v>
      </c>
      <c r="C71" s="11" t="s">
        <v>0</v>
      </c>
      <c r="D71" s="11" t="s">
        <v>0</v>
      </c>
      <c r="E71" s="12">
        <v>177.75</v>
      </c>
      <c r="F71" s="11"/>
      <c r="G71" s="11" t="s">
        <v>0</v>
      </c>
    </row>
    <row r="72" spans="1:7" ht="25.5">
      <c r="A72" s="6" t="s">
        <v>99</v>
      </c>
      <c r="B72" s="6" t="s">
        <v>100</v>
      </c>
      <c r="C72" s="6" t="s">
        <v>23</v>
      </c>
      <c r="D72" s="6" t="s">
        <v>0</v>
      </c>
      <c r="E72" s="9">
        <v>4704.25</v>
      </c>
      <c r="F72" s="2">
        <v>3232</v>
      </c>
      <c r="G72" s="10" t="s">
        <v>37</v>
      </c>
    </row>
    <row r="73" spans="1:7">
      <c r="A73" s="11" t="s">
        <v>14</v>
      </c>
      <c r="B73" s="11" t="s">
        <v>0</v>
      </c>
      <c r="C73" s="11" t="s">
        <v>0</v>
      </c>
      <c r="D73" s="11" t="s">
        <v>0</v>
      </c>
      <c r="E73" s="12">
        <v>4704.25</v>
      </c>
      <c r="F73" s="11"/>
      <c r="G73" s="11" t="s">
        <v>0</v>
      </c>
    </row>
    <row r="74" spans="1:7">
      <c r="A74" s="6" t="s">
        <v>101</v>
      </c>
      <c r="B74" s="6" t="s">
        <v>102</v>
      </c>
      <c r="C74" s="6" t="s">
        <v>103</v>
      </c>
      <c r="D74" s="6" t="s">
        <v>0</v>
      </c>
      <c r="E74" s="9">
        <v>15682.26</v>
      </c>
      <c r="F74" s="2">
        <v>3222</v>
      </c>
      <c r="G74" s="10" t="s">
        <v>20</v>
      </c>
    </row>
    <row r="75" spans="1:7">
      <c r="A75" s="11" t="s">
        <v>14</v>
      </c>
      <c r="B75" s="11" t="s">
        <v>0</v>
      </c>
      <c r="C75" s="11" t="s">
        <v>0</v>
      </c>
      <c r="D75" s="11" t="s">
        <v>0</v>
      </c>
      <c r="E75" s="12">
        <v>15682.26</v>
      </c>
      <c r="F75" s="11"/>
      <c r="G75" s="11" t="s">
        <v>0</v>
      </c>
    </row>
    <row r="76" spans="1:7" ht="51">
      <c r="A76" s="6" t="s">
        <v>104</v>
      </c>
      <c r="B76" s="6" t="s">
        <v>105</v>
      </c>
      <c r="C76" s="6" t="s">
        <v>23</v>
      </c>
      <c r="D76" s="6" t="s">
        <v>0</v>
      </c>
      <c r="E76" s="9">
        <v>4510.0200000000004</v>
      </c>
      <c r="F76" s="2">
        <v>3234</v>
      </c>
      <c r="G76" s="10" t="s">
        <v>79</v>
      </c>
    </row>
    <row r="77" spans="1:7">
      <c r="A77" s="11" t="s">
        <v>14</v>
      </c>
      <c r="B77" s="11" t="s">
        <v>0</v>
      </c>
      <c r="C77" s="11" t="s">
        <v>0</v>
      </c>
      <c r="D77" s="11" t="s">
        <v>0</v>
      </c>
      <c r="E77" s="12">
        <v>4510.0200000000004</v>
      </c>
      <c r="F77" s="11"/>
      <c r="G77" s="11" t="s">
        <v>0</v>
      </c>
    </row>
    <row r="78" spans="1:7" ht="25.5">
      <c r="A78" s="6" t="s">
        <v>106</v>
      </c>
      <c r="B78" s="6" t="s">
        <v>107</v>
      </c>
      <c r="C78" s="6" t="s">
        <v>23</v>
      </c>
      <c r="D78" s="6" t="s">
        <v>0</v>
      </c>
      <c r="E78" s="9">
        <v>398.16</v>
      </c>
      <c r="F78" s="17">
        <v>3212</v>
      </c>
      <c r="G78" s="10" t="s">
        <v>108</v>
      </c>
    </row>
    <row r="79" spans="1:7">
      <c r="A79" s="11" t="s">
        <v>14</v>
      </c>
      <c r="B79" s="11" t="s">
        <v>0</v>
      </c>
      <c r="C79" s="11" t="s">
        <v>0</v>
      </c>
      <c r="D79" s="11" t="s">
        <v>0</v>
      </c>
      <c r="E79" s="12">
        <v>398.16</v>
      </c>
      <c r="F79" s="11"/>
      <c r="G79" s="11" t="s">
        <v>0</v>
      </c>
    </row>
    <row r="80" spans="1:7">
      <c r="A80" s="6" t="s">
        <v>109</v>
      </c>
      <c r="B80" s="6" t="s">
        <v>110</v>
      </c>
      <c r="C80" s="6" t="s">
        <v>23</v>
      </c>
      <c r="D80" s="6" t="s">
        <v>0</v>
      </c>
      <c r="E80" s="9">
        <v>3.34</v>
      </c>
      <c r="F80" s="2">
        <v>3223</v>
      </c>
      <c r="G80" s="10" t="s">
        <v>111</v>
      </c>
    </row>
    <row r="81" spans="1:7">
      <c r="A81" s="11" t="s">
        <v>14</v>
      </c>
      <c r="B81" s="11" t="s">
        <v>0</v>
      </c>
      <c r="C81" s="11" t="s">
        <v>0</v>
      </c>
      <c r="D81" s="11" t="s">
        <v>0</v>
      </c>
      <c r="E81" s="12">
        <v>3.34</v>
      </c>
      <c r="F81" s="11"/>
      <c r="G81" s="11" t="s">
        <v>0</v>
      </c>
    </row>
    <row r="82" spans="1:7">
      <c r="A82" s="6" t="s">
        <v>112</v>
      </c>
      <c r="B82" s="6" t="s">
        <v>113</v>
      </c>
      <c r="C82" s="6" t="s">
        <v>12</v>
      </c>
      <c r="D82" s="6" t="s">
        <v>0</v>
      </c>
      <c r="E82" s="9">
        <v>6065.41</v>
      </c>
      <c r="F82" s="2">
        <v>3223</v>
      </c>
      <c r="G82" s="10" t="s">
        <v>111</v>
      </c>
    </row>
    <row r="83" spans="1:7">
      <c r="A83" s="6" t="s">
        <v>112</v>
      </c>
      <c r="B83" s="6" t="s">
        <v>113</v>
      </c>
      <c r="C83" s="6" t="s">
        <v>12</v>
      </c>
      <c r="D83" s="6" t="s">
        <v>0</v>
      </c>
      <c r="E83" s="9">
        <v>19.440000000000001</v>
      </c>
      <c r="F83" s="2">
        <v>3433</v>
      </c>
      <c r="G83" s="10" t="s">
        <v>46</v>
      </c>
    </row>
    <row r="84" spans="1:7">
      <c r="A84" s="11" t="s">
        <v>14</v>
      </c>
      <c r="B84" s="11" t="s">
        <v>0</v>
      </c>
      <c r="C84" s="11" t="s">
        <v>0</v>
      </c>
      <c r="D84" s="11" t="s">
        <v>0</v>
      </c>
      <c r="E84" s="12">
        <f>SUM(E82:E83)</f>
        <v>6084.8499999999995</v>
      </c>
      <c r="F84" s="11"/>
      <c r="G84" s="11" t="s">
        <v>0</v>
      </c>
    </row>
    <row r="85" spans="1:7">
      <c r="A85" s="6" t="s">
        <v>114</v>
      </c>
      <c r="B85" s="6" t="s">
        <v>115</v>
      </c>
      <c r="C85" s="6" t="s">
        <v>23</v>
      </c>
      <c r="D85" s="6" t="s">
        <v>0</v>
      </c>
      <c r="E85" s="9">
        <v>1.4</v>
      </c>
      <c r="F85" s="2">
        <v>3223</v>
      </c>
      <c r="G85" s="10" t="s">
        <v>111</v>
      </c>
    </row>
    <row r="86" spans="1:7">
      <c r="A86" s="11" t="s">
        <v>14</v>
      </c>
      <c r="B86" s="11" t="s">
        <v>0</v>
      </c>
      <c r="C86" s="11" t="s">
        <v>0</v>
      </c>
      <c r="D86" s="11" t="s">
        <v>0</v>
      </c>
      <c r="E86" s="12">
        <v>1.4</v>
      </c>
      <c r="F86" s="11"/>
      <c r="G86" s="11" t="s">
        <v>0</v>
      </c>
    </row>
    <row r="87" spans="1:7" ht="25.5">
      <c r="A87" s="6" t="s">
        <v>116</v>
      </c>
      <c r="B87" s="6" t="s">
        <v>117</v>
      </c>
      <c r="C87" s="6" t="s">
        <v>12</v>
      </c>
      <c r="D87" s="6" t="s">
        <v>0</v>
      </c>
      <c r="E87" s="9">
        <v>198</v>
      </c>
      <c r="F87" s="2">
        <v>3221</v>
      </c>
      <c r="G87" s="10" t="s">
        <v>118</v>
      </c>
    </row>
    <row r="88" spans="1:7">
      <c r="A88" s="11" t="s">
        <v>14</v>
      </c>
      <c r="B88" s="11" t="s">
        <v>0</v>
      </c>
      <c r="C88" s="11" t="s">
        <v>0</v>
      </c>
      <c r="D88" s="11" t="s">
        <v>0</v>
      </c>
      <c r="E88" s="12">
        <v>198</v>
      </c>
      <c r="F88" s="11"/>
      <c r="G88" s="11" t="s">
        <v>0</v>
      </c>
    </row>
    <row r="89" spans="1:7" ht="25.5">
      <c r="A89" s="6" t="s">
        <v>119</v>
      </c>
      <c r="B89" s="6" t="s">
        <v>120</v>
      </c>
      <c r="C89" s="6" t="s">
        <v>12</v>
      </c>
      <c r="D89" s="6" t="s">
        <v>0</v>
      </c>
      <c r="E89" s="9">
        <v>829.52</v>
      </c>
      <c r="F89" s="2">
        <v>3233</v>
      </c>
      <c r="G89" s="10" t="s">
        <v>24</v>
      </c>
    </row>
    <row r="90" spans="1:7">
      <c r="A90" s="11" t="s">
        <v>14</v>
      </c>
      <c r="B90" s="11" t="s">
        <v>0</v>
      </c>
      <c r="C90" s="11" t="s">
        <v>0</v>
      </c>
      <c r="D90" s="11" t="s">
        <v>0</v>
      </c>
      <c r="E90" s="12">
        <v>829.52</v>
      </c>
      <c r="F90" s="11"/>
      <c r="G90" s="11" t="s">
        <v>0</v>
      </c>
    </row>
    <row r="91" spans="1:7">
      <c r="A91" s="6" t="s">
        <v>121</v>
      </c>
      <c r="B91" s="6" t="s">
        <v>122</v>
      </c>
      <c r="C91" s="6" t="s">
        <v>23</v>
      </c>
      <c r="D91" s="6" t="s">
        <v>0</v>
      </c>
      <c r="E91" s="9">
        <v>1683.6</v>
      </c>
      <c r="F91" s="2">
        <v>3293</v>
      </c>
      <c r="G91" s="10" t="s">
        <v>29</v>
      </c>
    </row>
    <row r="92" spans="1:7">
      <c r="A92" s="11" t="s">
        <v>14</v>
      </c>
      <c r="B92" s="11" t="s">
        <v>0</v>
      </c>
      <c r="C92" s="11" t="s">
        <v>0</v>
      </c>
      <c r="D92" s="11" t="s">
        <v>0</v>
      </c>
      <c r="E92" s="12">
        <v>1683.6</v>
      </c>
      <c r="F92" s="11"/>
      <c r="G92" s="11" t="s">
        <v>0</v>
      </c>
    </row>
    <row r="93" spans="1:7" ht="25.5">
      <c r="A93" s="6" t="s">
        <v>123</v>
      </c>
      <c r="B93" s="6" t="s">
        <v>124</v>
      </c>
      <c r="C93" s="6" t="s">
        <v>23</v>
      </c>
      <c r="D93" s="6" t="s">
        <v>0</v>
      </c>
      <c r="E93" s="9">
        <v>5173.13</v>
      </c>
      <c r="F93" s="2">
        <v>3237</v>
      </c>
      <c r="G93" s="10" t="s">
        <v>17</v>
      </c>
    </row>
    <row r="94" spans="1:7">
      <c r="A94" s="11" t="s">
        <v>14</v>
      </c>
      <c r="B94" s="11" t="s">
        <v>0</v>
      </c>
      <c r="C94" s="11" t="s">
        <v>0</v>
      </c>
      <c r="D94" s="11" t="s">
        <v>0</v>
      </c>
      <c r="E94" s="12">
        <v>5173.13</v>
      </c>
      <c r="F94" s="11"/>
      <c r="G94" s="11" t="s">
        <v>0</v>
      </c>
    </row>
    <row r="95" spans="1:7">
      <c r="A95" s="6" t="s">
        <v>125</v>
      </c>
      <c r="B95" s="6" t="s">
        <v>126</v>
      </c>
      <c r="C95" s="6" t="s">
        <v>12</v>
      </c>
      <c r="D95" s="6" t="s">
        <v>0</v>
      </c>
      <c r="E95" s="9">
        <v>371.7</v>
      </c>
      <c r="F95" s="2">
        <v>3237</v>
      </c>
      <c r="G95" s="10" t="s">
        <v>17</v>
      </c>
    </row>
    <row r="96" spans="1:7">
      <c r="A96" s="11" t="s">
        <v>14</v>
      </c>
      <c r="B96" s="11" t="s">
        <v>0</v>
      </c>
      <c r="C96" s="11" t="s">
        <v>0</v>
      </c>
      <c r="D96" s="11" t="s">
        <v>0</v>
      </c>
      <c r="E96" s="12">
        <v>371.7</v>
      </c>
      <c r="F96" s="11"/>
      <c r="G96" s="11" t="s">
        <v>0</v>
      </c>
    </row>
    <row r="97" spans="1:7" ht="25.5">
      <c r="A97" s="6" t="s">
        <v>127</v>
      </c>
      <c r="B97" s="6" t="s">
        <v>128</v>
      </c>
      <c r="C97" s="6" t="s">
        <v>12</v>
      </c>
      <c r="D97" s="6" t="s">
        <v>0</v>
      </c>
      <c r="E97" s="9">
        <v>500</v>
      </c>
      <c r="F97" s="2">
        <v>3295</v>
      </c>
      <c r="G97" s="10" t="s">
        <v>129</v>
      </c>
    </row>
    <row r="98" spans="1:7">
      <c r="A98" s="11" t="s">
        <v>14</v>
      </c>
      <c r="B98" s="11" t="s">
        <v>0</v>
      </c>
      <c r="C98" s="11" t="s">
        <v>0</v>
      </c>
      <c r="D98" s="11" t="s">
        <v>0</v>
      </c>
      <c r="E98" s="12">
        <v>500</v>
      </c>
      <c r="F98" s="11"/>
      <c r="G98" s="11" t="s">
        <v>0</v>
      </c>
    </row>
    <row r="99" spans="1:7">
      <c r="A99" s="6" t="s">
        <v>130</v>
      </c>
      <c r="B99" s="6" t="s">
        <v>131</v>
      </c>
      <c r="C99" s="6" t="s">
        <v>12</v>
      </c>
      <c r="D99" s="6" t="s">
        <v>0</v>
      </c>
      <c r="E99" s="9">
        <v>1.4614856092717194</v>
      </c>
      <c r="F99" s="15">
        <v>2643</v>
      </c>
      <c r="G99" s="10" t="s">
        <v>46</v>
      </c>
    </row>
    <row r="100" spans="1:7">
      <c r="A100" s="6" t="s">
        <v>130</v>
      </c>
      <c r="B100" s="6" t="s">
        <v>131</v>
      </c>
      <c r="C100" s="6" t="s">
        <v>12</v>
      </c>
      <c r="D100" s="6" t="s">
        <v>0</v>
      </c>
      <c r="E100" s="9">
        <v>2034.49</v>
      </c>
      <c r="F100" s="2">
        <v>3231</v>
      </c>
      <c r="G100" s="10" t="s">
        <v>73</v>
      </c>
    </row>
    <row r="101" spans="1:7">
      <c r="A101" s="11" t="s">
        <v>14</v>
      </c>
      <c r="B101" s="11" t="s">
        <v>0</v>
      </c>
      <c r="C101" s="11" t="s">
        <v>0</v>
      </c>
      <c r="D101" s="11" t="s">
        <v>0</v>
      </c>
      <c r="E101" s="12">
        <f>SUM(E99:E100)</f>
        <v>2035.9514856092717</v>
      </c>
      <c r="F101" s="11"/>
      <c r="G101" s="11" t="s">
        <v>0</v>
      </c>
    </row>
    <row r="102" spans="1:7">
      <c r="A102" s="6" t="s">
        <v>132</v>
      </c>
      <c r="B102" s="6" t="s">
        <v>133</v>
      </c>
      <c r="C102" s="6" t="s">
        <v>12</v>
      </c>
      <c r="D102" s="6" t="s">
        <v>0</v>
      </c>
      <c r="E102" s="9">
        <v>374.61</v>
      </c>
      <c r="F102" s="2">
        <v>3295</v>
      </c>
      <c r="G102" s="10" t="s">
        <v>129</v>
      </c>
    </row>
    <row r="103" spans="1:7">
      <c r="A103" s="6" t="s">
        <v>132</v>
      </c>
      <c r="B103" s="6" t="s">
        <v>133</v>
      </c>
      <c r="C103" s="6" t="s">
        <v>12</v>
      </c>
      <c r="D103" s="6" t="s">
        <v>0</v>
      </c>
      <c r="E103" s="9">
        <v>9423.3700000000008</v>
      </c>
      <c r="F103" s="2">
        <v>3222</v>
      </c>
      <c r="G103" s="10" t="s">
        <v>20</v>
      </c>
    </row>
    <row r="104" spans="1:7">
      <c r="A104" s="6" t="s">
        <v>132</v>
      </c>
      <c r="B104" s="6" t="s">
        <v>133</v>
      </c>
      <c r="C104" s="6" t="s">
        <v>12</v>
      </c>
      <c r="D104" s="6" t="s">
        <v>0</v>
      </c>
      <c r="E104" s="9">
        <v>11071.34</v>
      </c>
      <c r="F104" s="2">
        <v>3223</v>
      </c>
      <c r="G104" s="10" t="s">
        <v>111</v>
      </c>
    </row>
    <row r="105" spans="1:7">
      <c r="A105" s="11" t="s">
        <v>14</v>
      </c>
      <c r="B105" s="11" t="s">
        <v>0</v>
      </c>
      <c r="C105" s="11" t="s">
        <v>0</v>
      </c>
      <c r="D105" s="11" t="s">
        <v>0</v>
      </c>
      <c r="E105" s="12">
        <f>SUM(E102:E104)</f>
        <v>20869.32</v>
      </c>
      <c r="F105" s="11"/>
      <c r="G105" s="11" t="s">
        <v>0</v>
      </c>
    </row>
    <row r="106" spans="1:7" ht="25.5">
      <c r="A106" s="6" t="s">
        <v>134</v>
      </c>
      <c r="B106" s="6" t="s">
        <v>135</v>
      </c>
      <c r="C106" s="6" t="s">
        <v>12</v>
      </c>
      <c r="D106" s="6" t="s">
        <v>0</v>
      </c>
      <c r="E106" s="9">
        <v>3363.19</v>
      </c>
      <c r="F106" s="2">
        <v>3222</v>
      </c>
      <c r="G106" s="10" t="s">
        <v>20</v>
      </c>
    </row>
    <row r="107" spans="1:7">
      <c r="A107" s="11" t="s">
        <v>14</v>
      </c>
      <c r="B107" s="11" t="s">
        <v>0</v>
      </c>
      <c r="C107" s="11" t="s">
        <v>0</v>
      </c>
      <c r="D107" s="11" t="s">
        <v>0</v>
      </c>
      <c r="E107" s="12">
        <v>3363.19</v>
      </c>
      <c r="F107" s="11"/>
      <c r="G107" s="11" t="s">
        <v>0</v>
      </c>
    </row>
    <row r="108" spans="1:7" ht="25.5">
      <c r="A108" s="6" t="s">
        <v>136</v>
      </c>
      <c r="B108" s="6" t="s">
        <v>137</v>
      </c>
      <c r="C108" s="6" t="s">
        <v>138</v>
      </c>
      <c r="D108" s="6" t="s">
        <v>0</v>
      </c>
      <c r="E108" s="9">
        <v>32.01</v>
      </c>
      <c r="F108" s="2">
        <v>3232</v>
      </c>
      <c r="G108" s="10" t="s">
        <v>37</v>
      </c>
    </row>
    <row r="109" spans="1:7">
      <c r="A109" s="11" t="s">
        <v>14</v>
      </c>
      <c r="B109" s="11" t="s">
        <v>0</v>
      </c>
      <c r="C109" s="11" t="s">
        <v>0</v>
      </c>
      <c r="D109" s="11" t="s">
        <v>0</v>
      </c>
      <c r="E109" s="12">
        <v>32.01</v>
      </c>
      <c r="F109" s="11"/>
      <c r="G109" s="11" t="s">
        <v>0</v>
      </c>
    </row>
    <row r="110" spans="1:7" ht="25.5">
      <c r="A110" s="6" t="s">
        <v>139</v>
      </c>
      <c r="B110" s="6" t="s">
        <v>140</v>
      </c>
      <c r="C110" s="6" t="s">
        <v>23</v>
      </c>
      <c r="D110" s="6" t="s">
        <v>0</v>
      </c>
      <c r="E110" s="9">
        <v>1952.35</v>
      </c>
      <c r="F110" s="2">
        <v>3232</v>
      </c>
      <c r="G110" s="10" t="s">
        <v>37</v>
      </c>
    </row>
    <row r="111" spans="1:7">
      <c r="A111" s="11" t="s">
        <v>14</v>
      </c>
      <c r="B111" s="11" t="s">
        <v>0</v>
      </c>
      <c r="C111" s="11" t="s">
        <v>0</v>
      </c>
      <c r="D111" s="11" t="s">
        <v>0</v>
      </c>
      <c r="E111" s="12">
        <v>1952.35</v>
      </c>
      <c r="F111" s="11"/>
      <c r="G111" s="11" t="s">
        <v>0</v>
      </c>
    </row>
    <row r="112" spans="1:7" ht="25.5">
      <c r="A112" s="6" t="s">
        <v>141</v>
      </c>
      <c r="B112" s="6" t="s">
        <v>142</v>
      </c>
      <c r="C112" s="6" t="s">
        <v>23</v>
      </c>
      <c r="D112" s="6" t="s">
        <v>0</v>
      </c>
      <c r="E112" s="9">
        <v>150.96</v>
      </c>
      <c r="F112" s="2">
        <v>3237</v>
      </c>
      <c r="G112" s="10" t="s">
        <v>17</v>
      </c>
    </row>
    <row r="113" spans="1:7">
      <c r="A113" s="11" t="s">
        <v>14</v>
      </c>
      <c r="B113" s="11" t="s">
        <v>0</v>
      </c>
      <c r="C113" s="11" t="s">
        <v>0</v>
      </c>
      <c r="D113" s="11" t="s">
        <v>0</v>
      </c>
      <c r="E113" s="12">
        <v>150.96</v>
      </c>
      <c r="F113" s="11"/>
      <c r="G113" s="11" t="s">
        <v>0</v>
      </c>
    </row>
    <row r="114" spans="1:7" ht="25.5">
      <c r="A114" s="6" t="s">
        <v>143</v>
      </c>
      <c r="B114" s="6" t="s">
        <v>28</v>
      </c>
      <c r="C114" s="6" t="s">
        <v>28</v>
      </c>
      <c r="D114" s="6" t="s">
        <v>0</v>
      </c>
      <c r="E114" s="9">
        <v>137.63999999999999</v>
      </c>
      <c r="F114" s="2">
        <v>3237</v>
      </c>
      <c r="G114" s="10" t="s">
        <v>17</v>
      </c>
    </row>
    <row r="115" spans="1:7">
      <c r="A115" s="11" t="s">
        <v>14</v>
      </c>
      <c r="B115" s="11" t="s">
        <v>0</v>
      </c>
      <c r="C115" s="11" t="s">
        <v>0</v>
      </c>
      <c r="D115" s="11" t="s">
        <v>0</v>
      </c>
      <c r="E115" s="12">
        <v>137.63999999999999</v>
      </c>
      <c r="F115" s="11"/>
      <c r="G115" s="11" t="s">
        <v>0</v>
      </c>
    </row>
    <row r="116" spans="1:7">
      <c r="A116" s="6" t="s">
        <v>144</v>
      </c>
      <c r="B116" s="6" t="s">
        <v>145</v>
      </c>
      <c r="C116" s="6" t="s">
        <v>68</v>
      </c>
      <c r="D116" s="6" t="s">
        <v>0</v>
      </c>
      <c r="E116" s="9">
        <v>23000</v>
      </c>
      <c r="F116" s="18">
        <v>4224</v>
      </c>
      <c r="G116" s="6" t="s">
        <v>146</v>
      </c>
    </row>
    <row r="117" spans="1:7">
      <c r="A117" s="11" t="s">
        <v>14</v>
      </c>
      <c r="B117" s="11" t="s">
        <v>0</v>
      </c>
      <c r="C117" s="11" t="s">
        <v>0</v>
      </c>
      <c r="D117" s="11" t="s">
        <v>0</v>
      </c>
      <c r="E117" s="12">
        <v>23000</v>
      </c>
      <c r="F117" s="11"/>
      <c r="G117" s="11" t="s">
        <v>0</v>
      </c>
    </row>
    <row r="118" spans="1:7" ht="25.5">
      <c r="A118" s="6" t="s">
        <v>147</v>
      </c>
      <c r="B118" s="6" t="s">
        <v>148</v>
      </c>
      <c r="C118" s="6" t="s">
        <v>12</v>
      </c>
      <c r="D118" s="6" t="s">
        <v>0</v>
      </c>
      <c r="E118" s="9">
        <v>391.75</v>
      </c>
      <c r="F118" s="2">
        <v>3232</v>
      </c>
      <c r="G118" s="10" t="s">
        <v>37</v>
      </c>
    </row>
    <row r="119" spans="1:7">
      <c r="A119" s="11" t="s">
        <v>14</v>
      </c>
      <c r="B119" s="11" t="s">
        <v>0</v>
      </c>
      <c r="C119" s="11" t="s">
        <v>0</v>
      </c>
      <c r="D119" s="11" t="s">
        <v>0</v>
      </c>
      <c r="E119" s="12">
        <v>391.75</v>
      </c>
      <c r="F119" s="11"/>
      <c r="G119" s="11" t="s">
        <v>0</v>
      </c>
    </row>
    <row r="120" spans="1:7">
      <c r="A120" s="6" t="s">
        <v>149</v>
      </c>
      <c r="B120" s="6" t="s">
        <v>150</v>
      </c>
      <c r="C120" s="6" t="s">
        <v>151</v>
      </c>
      <c r="D120" s="6" t="s">
        <v>0</v>
      </c>
      <c r="E120" s="9">
        <v>20000</v>
      </c>
      <c r="F120" s="2">
        <v>3222</v>
      </c>
      <c r="G120" s="10" t="s">
        <v>20</v>
      </c>
    </row>
    <row r="121" spans="1:7">
      <c r="A121" s="11" t="s">
        <v>14</v>
      </c>
      <c r="B121" s="11" t="s">
        <v>0</v>
      </c>
      <c r="C121" s="11" t="s">
        <v>0</v>
      </c>
      <c r="D121" s="11" t="s">
        <v>0</v>
      </c>
      <c r="E121" s="12">
        <v>20000</v>
      </c>
      <c r="F121" s="11"/>
      <c r="G121" s="11" t="s">
        <v>0</v>
      </c>
    </row>
    <row r="122" spans="1:7" ht="25.5">
      <c r="A122" s="6" t="s">
        <v>152</v>
      </c>
      <c r="B122" s="6" t="s">
        <v>153</v>
      </c>
      <c r="C122" s="6" t="s">
        <v>154</v>
      </c>
      <c r="D122" s="6" t="s">
        <v>0</v>
      </c>
      <c r="E122" s="9">
        <v>3350</v>
      </c>
      <c r="F122" s="2">
        <v>3232</v>
      </c>
      <c r="G122" s="10" t="s">
        <v>37</v>
      </c>
    </row>
    <row r="123" spans="1:7">
      <c r="A123" s="11" t="s">
        <v>14</v>
      </c>
      <c r="B123" s="11" t="s">
        <v>0</v>
      </c>
      <c r="C123" s="11" t="s">
        <v>0</v>
      </c>
      <c r="D123" s="11" t="s">
        <v>0</v>
      </c>
      <c r="E123" s="12">
        <v>3350</v>
      </c>
      <c r="F123" s="11"/>
      <c r="G123" s="11" t="s">
        <v>0</v>
      </c>
    </row>
    <row r="124" spans="1:7" ht="25.5">
      <c r="A124" s="6" t="s">
        <v>155</v>
      </c>
      <c r="B124" s="6" t="s">
        <v>156</v>
      </c>
      <c r="C124" s="6" t="s">
        <v>23</v>
      </c>
      <c r="D124" s="6" t="s">
        <v>0</v>
      </c>
      <c r="E124" s="9">
        <v>74.510000000000005</v>
      </c>
      <c r="F124" s="2">
        <v>3232</v>
      </c>
      <c r="G124" s="10" t="s">
        <v>37</v>
      </c>
    </row>
    <row r="125" spans="1:7">
      <c r="A125" s="6" t="s">
        <v>155</v>
      </c>
      <c r="B125" s="6" t="s">
        <v>156</v>
      </c>
      <c r="C125" s="6" t="s">
        <v>23</v>
      </c>
      <c r="D125" s="6" t="s">
        <v>0</v>
      </c>
      <c r="E125" s="9">
        <v>928.86</v>
      </c>
      <c r="F125" s="2">
        <v>3222</v>
      </c>
      <c r="G125" s="10" t="s">
        <v>20</v>
      </c>
    </row>
    <row r="126" spans="1:7">
      <c r="A126" s="11" t="s">
        <v>14</v>
      </c>
      <c r="B126" s="11" t="s">
        <v>0</v>
      </c>
      <c r="C126" s="11" t="s">
        <v>0</v>
      </c>
      <c r="D126" s="11" t="s">
        <v>0</v>
      </c>
      <c r="E126" s="12">
        <f>SUM(E124:E125)</f>
        <v>1003.37</v>
      </c>
      <c r="F126" s="11"/>
      <c r="G126" s="11" t="s">
        <v>0</v>
      </c>
    </row>
    <row r="127" spans="1:7" ht="25.5">
      <c r="A127" s="6" t="s">
        <v>157</v>
      </c>
      <c r="B127" s="6" t="s">
        <v>158</v>
      </c>
      <c r="C127" s="6" t="s">
        <v>23</v>
      </c>
      <c r="D127" s="6" t="s">
        <v>0</v>
      </c>
      <c r="E127" s="9">
        <v>1.52</v>
      </c>
      <c r="F127" s="2">
        <v>3232</v>
      </c>
      <c r="G127" s="10" t="s">
        <v>37</v>
      </c>
    </row>
    <row r="128" spans="1:7">
      <c r="A128" s="11" t="s">
        <v>14</v>
      </c>
      <c r="B128" s="11" t="s">
        <v>0</v>
      </c>
      <c r="C128" s="11" t="s">
        <v>0</v>
      </c>
      <c r="D128" s="11" t="s">
        <v>0</v>
      </c>
      <c r="E128" s="12">
        <v>1.52</v>
      </c>
      <c r="F128" s="11"/>
      <c r="G128" s="11" t="s">
        <v>0</v>
      </c>
    </row>
    <row r="129" spans="1:7">
      <c r="A129" s="6" t="s">
        <v>159</v>
      </c>
      <c r="B129" s="6"/>
      <c r="C129" s="6" t="s">
        <v>160</v>
      </c>
      <c r="D129" s="6" t="s">
        <v>0</v>
      </c>
      <c r="E129" s="9">
        <v>2322</v>
      </c>
      <c r="F129" s="2">
        <v>3237</v>
      </c>
      <c r="G129" s="10" t="s">
        <v>17</v>
      </c>
    </row>
    <row r="130" spans="1:7">
      <c r="A130" s="11" t="s">
        <v>14</v>
      </c>
      <c r="B130" s="11" t="s">
        <v>0</v>
      </c>
      <c r="C130" s="11" t="s">
        <v>0</v>
      </c>
      <c r="D130" s="11" t="s">
        <v>0</v>
      </c>
      <c r="E130" s="12">
        <v>2322</v>
      </c>
      <c r="F130" s="11"/>
      <c r="G130" s="11" t="s">
        <v>0</v>
      </c>
    </row>
    <row r="131" spans="1:7" ht="25.5">
      <c r="A131" s="6" t="s">
        <v>161</v>
      </c>
      <c r="B131" s="6" t="s">
        <v>28</v>
      </c>
      <c r="C131" s="6" t="s">
        <v>28</v>
      </c>
      <c r="D131" s="6" t="s">
        <v>0</v>
      </c>
      <c r="E131" s="9">
        <v>20154.72</v>
      </c>
      <c r="F131" s="2">
        <v>3222</v>
      </c>
      <c r="G131" s="10" t="s">
        <v>20</v>
      </c>
    </row>
    <row r="132" spans="1:7">
      <c r="A132" s="11" t="s">
        <v>14</v>
      </c>
      <c r="B132" s="11" t="s">
        <v>0</v>
      </c>
      <c r="C132" s="11" t="s">
        <v>0</v>
      </c>
      <c r="D132" s="11" t="s">
        <v>0</v>
      </c>
      <c r="E132" s="12">
        <v>20154.72</v>
      </c>
      <c r="F132" s="11"/>
      <c r="G132" s="11" t="s">
        <v>0</v>
      </c>
    </row>
    <row r="133" spans="1:7">
      <c r="A133" s="6" t="s">
        <v>162</v>
      </c>
      <c r="B133" s="6" t="s">
        <v>163</v>
      </c>
      <c r="C133" s="6" t="s">
        <v>164</v>
      </c>
      <c r="D133" s="6" t="s">
        <v>0</v>
      </c>
      <c r="E133" s="9">
        <v>2742.46</v>
      </c>
      <c r="F133" s="2">
        <v>3223</v>
      </c>
      <c r="G133" s="10" t="s">
        <v>111</v>
      </c>
    </row>
    <row r="134" spans="1:7">
      <c r="A134" s="11" t="s">
        <v>14</v>
      </c>
      <c r="B134" s="11" t="s">
        <v>0</v>
      </c>
      <c r="C134" s="11" t="s">
        <v>0</v>
      </c>
      <c r="D134" s="11" t="s">
        <v>0</v>
      </c>
      <c r="E134" s="12">
        <v>2742.46</v>
      </c>
      <c r="F134" s="11"/>
      <c r="G134" s="11" t="s">
        <v>0</v>
      </c>
    </row>
    <row r="135" spans="1:7">
      <c r="A135" s="6" t="s">
        <v>165</v>
      </c>
      <c r="B135" s="6" t="s">
        <v>166</v>
      </c>
      <c r="C135" s="6" t="s">
        <v>23</v>
      </c>
      <c r="D135" s="6" t="s">
        <v>0</v>
      </c>
      <c r="E135" s="9">
        <v>108.5</v>
      </c>
      <c r="F135" s="2">
        <v>3293</v>
      </c>
      <c r="G135" s="10" t="s">
        <v>29</v>
      </c>
    </row>
    <row r="136" spans="1:7">
      <c r="A136" s="11" t="s">
        <v>14</v>
      </c>
      <c r="B136" s="11" t="s">
        <v>0</v>
      </c>
      <c r="C136" s="11" t="s">
        <v>0</v>
      </c>
      <c r="D136" s="11" t="s">
        <v>0</v>
      </c>
      <c r="E136" s="12">
        <v>108.5</v>
      </c>
      <c r="F136" s="11"/>
      <c r="G136" s="11" t="s">
        <v>0</v>
      </c>
    </row>
    <row r="137" spans="1:7" ht="25.5">
      <c r="A137" s="6" t="s">
        <v>167</v>
      </c>
      <c r="B137" s="6" t="s">
        <v>168</v>
      </c>
      <c r="C137" s="6" t="s">
        <v>23</v>
      </c>
      <c r="D137" s="6" t="s">
        <v>0</v>
      </c>
      <c r="E137" s="9">
        <v>3750</v>
      </c>
      <c r="F137" s="2">
        <v>3233</v>
      </c>
      <c r="G137" s="10" t="s">
        <v>24</v>
      </c>
    </row>
    <row r="138" spans="1:7">
      <c r="A138" s="11" t="s">
        <v>14</v>
      </c>
      <c r="B138" s="11" t="s">
        <v>0</v>
      </c>
      <c r="C138" s="11" t="s">
        <v>0</v>
      </c>
      <c r="D138" s="11" t="s">
        <v>0</v>
      </c>
      <c r="E138" s="12">
        <v>3750</v>
      </c>
      <c r="F138" s="11"/>
      <c r="G138" s="11" t="s">
        <v>0</v>
      </c>
    </row>
    <row r="139" spans="1:7" ht="25.5">
      <c r="A139" s="6" t="s">
        <v>169</v>
      </c>
      <c r="B139" s="6" t="s">
        <v>170</v>
      </c>
      <c r="C139" s="6" t="s">
        <v>23</v>
      </c>
      <c r="D139" s="6" t="s">
        <v>0</v>
      </c>
      <c r="E139" s="9">
        <v>1312.5</v>
      </c>
      <c r="F139" s="2">
        <v>3237</v>
      </c>
      <c r="G139" s="10" t="s">
        <v>17</v>
      </c>
    </row>
    <row r="140" spans="1:7">
      <c r="A140" s="11" t="s">
        <v>14</v>
      </c>
      <c r="B140" s="11" t="s">
        <v>0</v>
      </c>
      <c r="C140" s="11" t="s">
        <v>0</v>
      </c>
      <c r="D140" s="11" t="s">
        <v>0</v>
      </c>
      <c r="E140" s="12">
        <v>1312.5</v>
      </c>
      <c r="F140" s="11"/>
      <c r="G140" s="11" t="s">
        <v>0</v>
      </c>
    </row>
    <row r="141" spans="1:7" ht="25.5">
      <c r="A141" s="6" t="s">
        <v>171</v>
      </c>
      <c r="B141" s="6" t="s">
        <v>28</v>
      </c>
      <c r="C141" s="6" t="s">
        <v>28</v>
      </c>
      <c r="D141" s="6" t="s">
        <v>0</v>
      </c>
      <c r="E141" s="9">
        <v>15106.96</v>
      </c>
      <c r="F141" s="2">
        <v>3222</v>
      </c>
      <c r="G141" s="10" t="s">
        <v>20</v>
      </c>
    </row>
    <row r="142" spans="1:7">
      <c r="A142" s="11" t="s">
        <v>14</v>
      </c>
      <c r="B142" s="11" t="s">
        <v>0</v>
      </c>
      <c r="C142" s="11" t="s">
        <v>0</v>
      </c>
      <c r="D142" s="11" t="s">
        <v>0</v>
      </c>
      <c r="E142" s="12">
        <v>15106.96</v>
      </c>
      <c r="F142" s="11"/>
      <c r="G142" s="11" t="s">
        <v>0</v>
      </c>
    </row>
    <row r="143" spans="1:7">
      <c r="A143" s="6" t="s">
        <v>172</v>
      </c>
      <c r="B143" s="6" t="s">
        <v>173</v>
      </c>
      <c r="C143" s="6" t="s">
        <v>23</v>
      </c>
      <c r="D143" s="6" t="s">
        <v>0</v>
      </c>
      <c r="E143" s="9">
        <v>996.88</v>
      </c>
      <c r="F143" s="2">
        <v>3238</v>
      </c>
      <c r="G143" s="10" t="s">
        <v>174</v>
      </c>
    </row>
    <row r="144" spans="1:7">
      <c r="A144" s="11" t="s">
        <v>14</v>
      </c>
      <c r="B144" s="11" t="s">
        <v>0</v>
      </c>
      <c r="C144" s="11" t="s">
        <v>0</v>
      </c>
      <c r="D144" s="11" t="s">
        <v>0</v>
      </c>
      <c r="E144" s="12">
        <v>996.88</v>
      </c>
      <c r="F144" s="11"/>
      <c r="G144" s="11" t="s">
        <v>0</v>
      </c>
    </row>
    <row r="145" spans="1:7" ht="25.5">
      <c r="A145" s="6" t="s">
        <v>175</v>
      </c>
      <c r="B145" s="6" t="s">
        <v>176</v>
      </c>
      <c r="C145" s="6" t="s">
        <v>12</v>
      </c>
      <c r="D145" s="6" t="s">
        <v>0</v>
      </c>
      <c r="E145" s="9">
        <v>2068.08</v>
      </c>
      <c r="F145" s="2">
        <v>3434</v>
      </c>
      <c r="G145" s="10" t="s">
        <v>177</v>
      </c>
    </row>
    <row r="146" spans="1:7">
      <c r="A146" s="11" t="s">
        <v>14</v>
      </c>
      <c r="B146" s="11" t="s">
        <v>0</v>
      </c>
      <c r="C146" s="11" t="s">
        <v>0</v>
      </c>
      <c r="D146" s="11" t="s">
        <v>0</v>
      </c>
      <c r="E146" s="12">
        <v>2068.08</v>
      </c>
      <c r="F146" s="11"/>
      <c r="G146" s="11" t="s">
        <v>0</v>
      </c>
    </row>
    <row r="147" spans="1:7">
      <c r="A147" s="6" t="s">
        <v>178</v>
      </c>
      <c r="B147" s="6" t="s">
        <v>179</v>
      </c>
      <c r="C147" s="6" t="s">
        <v>12</v>
      </c>
      <c r="D147" s="6" t="s">
        <v>0</v>
      </c>
      <c r="E147" s="9">
        <v>6.77</v>
      </c>
      <c r="F147" s="2">
        <v>3433</v>
      </c>
      <c r="G147" s="10" t="s">
        <v>46</v>
      </c>
    </row>
    <row r="148" spans="1:7">
      <c r="A148" s="6" t="s">
        <v>178</v>
      </c>
      <c r="B148" s="6" t="s">
        <v>179</v>
      </c>
      <c r="C148" s="6" t="s">
        <v>12</v>
      </c>
      <c r="D148" s="6" t="s">
        <v>0</v>
      </c>
      <c r="E148" s="9">
        <v>1602.2</v>
      </c>
      <c r="F148" s="2">
        <v>3223</v>
      </c>
      <c r="G148" s="10" t="s">
        <v>111</v>
      </c>
    </row>
    <row r="149" spans="1:7">
      <c r="A149" s="11" t="s">
        <v>14</v>
      </c>
      <c r="B149" s="11" t="s">
        <v>0</v>
      </c>
      <c r="C149" s="11" t="s">
        <v>0</v>
      </c>
      <c r="D149" s="11" t="s">
        <v>0</v>
      </c>
      <c r="E149" s="12">
        <f>SUM(E147:E148)</f>
        <v>1608.97</v>
      </c>
      <c r="F149" s="11"/>
      <c r="G149" s="11" t="s">
        <v>0</v>
      </c>
    </row>
    <row r="150" spans="1:7">
      <c r="A150" s="6" t="s">
        <v>180</v>
      </c>
      <c r="B150" s="6" t="s">
        <v>181</v>
      </c>
      <c r="C150" s="6" t="s">
        <v>182</v>
      </c>
      <c r="D150" s="6" t="s">
        <v>0</v>
      </c>
      <c r="E150" s="9">
        <v>41.6</v>
      </c>
      <c r="F150" s="2">
        <v>3222</v>
      </c>
      <c r="G150" s="10" t="s">
        <v>20</v>
      </c>
    </row>
    <row r="151" spans="1:7">
      <c r="A151" s="6" t="s">
        <v>180</v>
      </c>
      <c r="B151" s="6" t="s">
        <v>181</v>
      </c>
      <c r="C151" s="6" t="s">
        <v>182</v>
      </c>
      <c r="D151" s="6" t="s">
        <v>0</v>
      </c>
      <c r="E151" s="9">
        <v>473.65</v>
      </c>
      <c r="F151" s="2">
        <v>3225</v>
      </c>
      <c r="G151" s="10" t="s">
        <v>183</v>
      </c>
    </row>
    <row r="152" spans="1:7" ht="25.5">
      <c r="A152" s="6" t="s">
        <v>180</v>
      </c>
      <c r="B152" s="6" t="s">
        <v>181</v>
      </c>
      <c r="C152" s="6" t="s">
        <v>182</v>
      </c>
      <c r="D152" s="6" t="s">
        <v>0</v>
      </c>
      <c r="E152" s="9">
        <v>454.69</v>
      </c>
      <c r="F152" s="18">
        <v>4227</v>
      </c>
      <c r="G152" s="6" t="s">
        <v>184</v>
      </c>
    </row>
    <row r="153" spans="1:7">
      <c r="A153" s="11" t="s">
        <v>14</v>
      </c>
      <c r="B153" s="11" t="s">
        <v>0</v>
      </c>
      <c r="C153" s="11" t="s">
        <v>0</v>
      </c>
      <c r="D153" s="11" t="s">
        <v>0</v>
      </c>
      <c r="E153" s="12">
        <f>SUM(E150:E152)</f>
        <v>969.94</v>
      </c>
      <c r="F153" s="11"/>
      <c r="G153" s="11" t="s">
        <v>0</v>
      </c>
    </row>
    <row r="154" spans="1:7">
      <c r="A154" s="6" t="s">
        <v>185</v>
      </c>
      <c r="B154" s="6" t="s">
        <v>186</v>
      </c>
      <c r="C154" s="6" t="s">
        <v>187</v>
      </c>
      <c r="D154" s="6" t="s">
        <v>0</v>
      </c>
      <c r="E154" s="9">
        <v>50000</v>
      </c>
      <c r="F154" s="2">
        <v>3222</v>
      </c>
      <c r="G154" s="10" t="s">
        <v>20</v>
      </c>
    </row>
    <row r="155" spans="1:7">
      <c r="A155" s="11" t="s">
        <v>14</v>
      </c>
      <c r="B155" s="11" t="s">
        <v>0</v>
      </c>
      <c r="C155" s="11" t="s">
        <v>0</v>
      </c>
      <c r="D155" s="11" t="s">
        <v>0</v>
      </c>
      <c r="E155" s="12">
        <v>50000</v>
      </c>
      <c r="F155" s="11"/>
      <c r="G155" s="11" t="s">
        <v>0</v>
      </c>
    </row>
    <row r="156" spans="1:7" ht="38.25">
      <c r="A156" s="6" t="s">
        <v>188</v>
      </c>
      <c r="B156" s="6" t="s">
        <v>189</v>
      </c>
      <c r="C156" s="6" t="s">
        <v>12</v>
      </c>
      <c r="D156" s="6" t="s">
        <v>0</v>
      </c>
      <c r="E156" s="9">
        <v>1006.21</v>
      </c>
      <c r="F156" s="2">
        <v>3232</v>
      </c>
      <c r="G156" s="10" t="s">
        <v>37</v>
      </c>
    </row>
    <row r="157" spans="1:7">
      <c r="A157" s="11" t="s">
        <v>14</v>
      </c>
      <c r="B157" s="11" t="s">
        <v>0</v>
      </c>
      <c r="C157" s="11" t="s">
        <v>0</v>
      </c>
      <c r="D157" s="11" t="s">
        <v>0</v>
      </c>
      <c r="E157" s="12">
        <v>1006.21</v>
      </c>
      <c r="F157" s="11"/>
      <c r="G157" s="11" t="s">
        <v>0</v>
      </c>
    </row>
    <row r="158" spans="1:7" ht="51">
      <c r="A158" s="6" t="s">
        <v>190</v>
      </c>
      <c r="B158" s="6" t="s">
        <v>28</v>
      </c>
      <c r="C158" s="6" t="s">
        <v>28</v>
      </c>
      <c r="D158" s="6" t="s">
        <v>0</v>
      </c>
      <c r="E158" s="9">
        <v>795</v>
      </c>
      <c r="F158" s="2">
        <v>3236</v>
      </c>
      <c r="G158" s="10" t="s">
        <v>191</v>
      </c>
    </row>
    <row r="159" spans="1:7">
      <c r="A159" s="11" t="s">
        <v>14</v>
      </c>
      <c r="B159" s="11" t="s">
        <v>0</v>
      </c>
      <c r="C159" s="11" t="s">
        <v>0</v>
      </c>
      <c r="D159" s="11" t="s">
        <v>0</v>
      </c>
      <c r="E159" s="12">
        <v>795</v>
      </c>
      <c r="F159" s="11"/>
      <c r="G159" s="11" t="s">
        <v>0</v>
      </c>
    </row>
    <row r="160" spans="1:7" ht="25.5">
      <c r="A160" s="6" t="s">
        <v>192</v>
      </c>
      <c r="B160" s="6" t="s">
        <v>193</v>
      </c>
      <c r="C160" s="6" t="s">
        <v>23</v>
      </c>
      <c r="D160" s="6" t="s">
        <v>0</v>
      </c>
      <c r="E160" s="9">
        <v>119.23</v>
      </c>
      <c r="F160" s="2">
        <v>3431</v>
      </c>
      <c r="G160" s="10" t="s">
        <v>13</v>
      </c>
    </row>
    <row r="161" spans="1:7">
      <c r="A161" s="11" t="s">
        <v>14</v>
      </c>
      <c r="B161" s="11" t="s">
        <v>0</v>
      </c>
      <c r="C161" s="11" t="s">
        <v>0</v>
      </c>
      <c r="D161" s="11" t="s">
        <v>0</v>
      </c>
      <c r="E161" s="12">
        <v>119.23</v>
      </c>
      <c r="F161" s="11"/>
      <c r="G161" s="11" t="s">
        <v>0</v>
      </c>
    </row>
    <row r="162" spans="1:7" ht="25.5">
      <c r="A162" s="6" t="s">
        <v>194</v>
      </c>
      <c r="B162" s="6" t="s">
        <v>195</v>
      </c>
      <c r="C162" s="6" t="s">
        <v>196</v>
      </c>
      <c r="D162" s="6" t="s">
        <v>0</v>
      </c>
      <c r="E162" s="9">
        <v>1787.5</v>
      </c>
      <c r="F162" s="2">
        <v>3234</v>
      </c>
      <c r="G162" s="10" t="s">
        <v>79</v>
      </c>
    </row>
    <row r="163" spans="1:7">
      <c r="A163" s="11" t="s">
        <v>14</v>
      </c>
      <c r="B163" s="11" t="s">
        <v>0</v>
      </c>
      <c r="C163" s="11" t="s">
        <v>0</v>
      </c>
      <c r="D163" s="11" t="s">
        <v>0</v>
      </c>
      <c r="E163" s="12">
        <v>1787.5</v>
      </c>
      <c r="F163" s="11"/>
      <c r="G163" s="11" t="s">
        <v>0</v>
      </c>
    </row>
    <row r="164" spans="1:7" ht="25.5">
      <c r="A164" s="6" t="s">
        <v>197</v>
      </c>
      <c r="B164" s="6" t="s">
        <v>198</v>
      </c>
      <c r="C164" s="6" t="s">
        <v>23</v>
      </c>
      <c r="D164" s="6" t="s">
        <v>0</v>
      </c>
      <c r="E164" s="9">
        <v>2000</v>
      </c>
      <c r="F164" s="2">
        <v>3221</v>
      </c>
      <c r="G164" s="10" t="s">
        <v>118</v>
      </c>
    </row>
    <row r="165" spans="1:7">
      <c r="A165" s="11" t="s">
        <v>14</v>
      </c>
      <c r="B165" s="11" t="s">
        <v>0</v>
      </c>
      <c r="C165" s="11" t="s">
        <v>0</v>
      </c>
      <c r="D165" s="11" t="s">
        <v>0</v>
      </c>
      <c r="E165" s="12">
        <v>2000</v>
      </c>
      <c r="F165" s="11"/>
      <c r="G165" s="11" t="s">
        <v>0</v>
      </c>
    </row>
    <row r="166" spans="1:7" ht="25.5">
      <c r="A166" s="6" t="s">
        <v>199</v>
      </c>
      <c r="B166" s="6" t="s">
        <v>200</v>
      </c>
      <c r="C166" s="6" t="s">
        <v>201</v>
      </c>
      <c r="D166" s="6" t="s">
        <v>0</v>
      </c>
      <c r="E166" s="9">
        <v>60</v>
      </c>
      <c r="F166" s="2">
        <v>3232</v>
      </c>
      <c r="G166" s="10" t="s">
        <v>37</v>
      </c>
    </row>
    <row r="167" spans="1:7">
      <c r="A167" s="11" t="s">
        <v>14</v>
      </c>
      <c r="B167" s="11" t="s">
        <v>0</v>
      </c>
      <c r="C167" s="11" t="s">
        <v>0</v>
      </c>
      <c r="D167" s="11" t="s">
        <v>0</v>
      </c>
      <c r="E167" s="12">
        <v>60</v>
      </c>
      <c r="F167" s="11"/>
      <c r="G167" s="11" t="s">
        <v>0</v>
      </c>
    </row>
    <row r="168" spans="1:7" ht="25.5">
      <c r="A168" s="6" t="s">
        <v>202</v>
      </c>
      <c r="B168" s="6" t="s">
        <v>203</v>
      </c>
      <c r="C168" s="6" t="s">
        <v>98</v>
      </c>
      <c r="D168" s="6" t="s">
        <v>0</v>
      </c>
      <c r="E168" s="9">
        <v>119.93</v>
      </c>
      <c r="F168" s="2">
        <v>3232</v>
      </c>
      <c r="G168" s="10" t="s">
        <v>37</v>
      </c>
    </row>
    <row r="169" spans="1:7">
      <c r="A169" s="11" t="s">
        <v>14</v>
      </c>
      <c r="B169" s="11" t="s">
        <v>0</v>
      </c>
      <c r="C169" s="11" t="s">
        <v>0</v>
      </c>
      <c r="D169" s="11" t="s">
        <v>0</v>
      </c>
      <c r="E169" s="12">
        <v>119.93</v>
      </c>
      <c r="F169" s="11"/>
      <c r="G169" s="11" t="s">
        <v>0</v>
      </c>
    </row>
    <row r="170" spans="1:7">
      <c r="A170" s="6" t="s">
        <v>204</v>
      </c>
      <c r="B170" s="6" t="s">
        <v>205</v>
      </c>
      <c r="C170" s="6" t="s">
        <v>206</v>
      </c>
      <c r="D170" s="6" t="s">
        <v>0</v>
      </c>
      <c r="E170" s="9">
        <v>209.8</v>
      </c>
      <c r="F170" s="2">
        <v>3237</v>
      </c>
      <c r="G170" s="10" t="s">
        <v>17</v>
      </c>
    </row>
    <row r="171" spans="1:7">
      <c r="A171" s="11" t="s">
        <v>14</v>
      </c>
      <c r="B171" s="11" t="s">
        <v>0</v>
      </c>
      <c r="C171" s="11" t="s">
        <v>0</v>
      </c>
      <c r="D171" s="11" t="s">
        <v>0</v>
      </c>
      <c r="E171" s="12">
        <v>209.8</v>
      </c>
      <c r="F171" s="11"/>
      <c r="G171" s="11" t="s">
        <v>0</v>
      </c>
    </row>
    <row r="172" spans="1:7">
      <c r="A172" s="6" t="s">
        <v>207</v>
      </c>
      <c r="B172" s="6" t="s">
        <v>208</v>
      </c>
      <c r="C172" s="6" t="s">
        <v>12</v>
      </c>
      <c r="D172" s="6" t="s">
        <v>0</v>
      </c>
      <c r="E172" s="9">
        <v>23712.5</v>
      </c>
      <c r="F172" s="18">
        <v>4224</v>
      </c>
      <c r="G172" s="6" t="s">
        <v>146</v>
      </c>
    </row>
    <row r="173" spans="1:7">
      <c r="A173" s="11" t="s">
        <v>14</v>
      </c>
      <c r="B173" s="11" t="s">
        <v>0</v>
      </c>
      <c r="C173" s="11" t="s">
        <v>0</v>
      </c>
      <c r="D173" s="11" t="s">
        <v>0</v>
      </c>
      <c r="E173" s="12">
        <v>23712.5</v>
      </c>
      <c r="F173" s="11"/>
      <c r="G173" s="11" t="s">
        <v>0</v>
      </c>
    </row>
    <row r="174" spans="1:7">
      <c r="A174" s="6" t="s">
        <v>209</v>
      </c>
      <c r="B174" s="6" t="s">
        <v>210</v>
      </c>
      <c r="C174" s="6" t="s">
        <v>12</v>
      </c>
      <c r="D174" s="6" t="s">
        <v>0</v>
      </c>
      <c r="E174" s="9">
        <v>760.24</v>
      </c>
      <c r="F174" s="2">
        <v>3237</v>
      </c>
      <c r="G174" s="10" t="s">
        <v>17</v>
      </c>
    </row>
    <row r="175" spans="1:7">
      <c r="A175" s="11" t="s">
        <v>14</v>
      </c>
      <c r="B175" s="11" t="s">
        <v>0</v>
      </c>
      <c r="C175" s="11" t="s">
        <v>0</v>
      </c>
      <c r="D175" s="11" t="s">
        <v>0</v>
      </c>
      <c r="E175" s="12">
        <v>760.24</v>
      </c>
      <c r="F175" s="11"/>
      <c r="G175" s="11" t="s">
        <v>0</v>
      </c>
    </row>
    <row r="176" spans="1:7" ht="25.5">
      <c r="A176" s="6" t="s">
        <v>211</v>
      </c>
      <c r="B176" s="6" t="s">
        <v>212</v>
      </c>
      <c r="C176" s="6" t="s">
        <v>213</v>
      </c>
      <c r="D176" s="6" t="s">
        <v>0</v>
      </c>
      <c r="E176" s="9">
        <v>2325.63</v>
      </c>
      <c r="F176" s="2">
        <v>3232</v>
      </c>
      <c r="G176" s="10" t="s">
        <v>37</v>
      </c>
    </row>
    <row r="177" spans="1:7">
      <c r="A177" s="11" t="s">
        <v>14</v>
      </c>
      <c r="B177" s="11" t="s">
        <v>0</v>
      </c>
      <c r="C177" s="11" t="s">
        <v>0</v>
      </c>
      <c r="D177" s="11" t="s">
        <v>0</v>
      </c>
      <c r="E177" s="12">
        <v>2325.63</v>
      </c>
      <c r="F177" s="11"/>
      <c r="G177" s="11" t="s">
        <v>0</v>
      </c>
    </row>
    <row r="178" spans="1:7" ht="38.25">
      <c r="A178" s="6" t="s">
        <v>214</v>
      </c>
      <c r="B178" s="6" t="s">
        <v>215</v>
      </c>
      <c r="C178" s="6" t="s">
        <v>12</v>
      </c>
      <c r="D178" s="6" t="s">
        <v>0</v>
      </c>
      <c r="E178" s="9">
        <v>150</v>
      </c>
      <c r="F178" s="2">
        <v>3213</v>
      </c>
      <c r="G178" s="10" t="s">
        <v>90</v>
      </c>
    </row>
    <row r="179" spans="1:7">
      <c r="A179" s="11" t="s">
        <v>14</v>
      </c>
      <c r="B179" s="11" t="s">
        <v>0</v>
      </c>
      <c r="C179" s="11" t="s">
        <v>0</v>
      </c>
      <c r="D179" s="11" t="s">
        <v>0</v>
      </c>
      <c r="E179" s="12">
        <v>150</v>
      </c>
      <c r="F179" s="11"/>
      <c r="G179" s="11" t="s">
        <v>0</v>
      </c>
    </row>
    <row r="180" spans="1:7">
      <c r="A180" s="6" t="s">
        <v>216</v>
      </c>
      <c r="B180" s="6" t="s">
        <v>217</v>
      </c>
      <c r="C180" s="6" t="s">
        <v>218</v>
      </c>
      <c r="D180" s="6" t="s">
        <v>0</v>
      </c>
      <c r="E180" s="9">
        <v>844.6</v>
      </c>
      <c r="F180" s="2">
        <v>3293</v>
      </c>
      <c r="G180" s="10" t="s">
        <v>29</v>
      </c>
    </row>
    <row r="181" spans="1:7">
      <c r="A181" s="6" t="s">
        <v>216</v>
      </c>
      <c r="B181" s="6" t="s">
        <v>217</v>
      </c>
      <c r="C181" s="6" t="s">
        <v>218</v>
      </c>
      <c r="D181" s="6" t="s">
        <v>0</v>
      </c>
      <c r="E181" s="9">
        <v>959.78</v>
      </c>
      <c r="F181" s="2">
        <v>3222</v>
      </c>
      <c r="G181" s="10" t="s">
        <v>20</v>
      </c>
    </row>
    <row r="182" spans="1:7">
      <c r="A182" s="11" t="s">
        <v>14</v>
      </c>
      <c r="B182" s="11" t="s">
        <v>0</v>
      </c>
      <c r="C182" s="11" t="s">
        <v>0</v>
      </c>
      <c r="D182" s="11" t="s">
        <v>0</v>
      </c>
      <c r="E182" s="12">
        <f>SUM(E180:E181)</f>
        <v>1804.38</v>
      </c>
      <c r="F182" s="11"/>
      <c r="G182" s="11" t="s">
        <v>0</v>
      </c>
    </row>
    <row r="183" spans="1:7">
      <c r="A183" s="6" t="s">
        <v>219</v>
      </c>
      <c r="B183" s="6"/>
      <c r="C183" s="6" t="s">
        <v>220</v>
      </c>
      <c r="D183" s="6" t="s">
        <v>0</v>
      </c>
      <c r="E183" s="9">
        <v>106973</v>
      </c>
      <c r="F183" s="2">
        <v>3222</v>
      </c>
      <c r="G183" s="10" t="s">
        <v>20</v>
      </c>
    </row>
    <row r="184" spans="1:7">
      <c r="A184" s="11" t="s">
        <v>14</v>
      </c>
      <c r="B184" s="11" t="s">
        <v>0</v>
      </c>
      <c r="C184" s="11" t="s">
        <v>0</v>
      </c>
      <c r="D184" s="11" t="s">
        <v>0</v>
      </c>
      <c r="E184" s="12">
        <v>106973</v>
      </c>
      <c r="F184" s="11"/>
      <c r="G184" s="11" t="s">
        <v>0</v>
      </c>
    </row>
    <row r="185" spans="1:7">
      <c r="A185" s="6" t="s">
        <v>221</v>
      </c>
      <c r="B185" s="6" t="s">
        <v>222</v>
      </c>
      <c r="C185" s="6" t="s">
        <v>223</v>
      </c>
      <c r="D185" s="6" t="s">
        <v>0</v>
      </c>
      <c r="E185" s="9">
        <v>5000</v>
      </c>
      <c r="F185" s="2">
        <v>3235</v>
      </c>
      <c r="G185" s="10" t="s">
        <v>65</v>
      </c>
    </row>
    <row r="186" spans="1:7">
      <c r="A186" s="11" t="s">
        <v>14</v>
      </c>
      <c r="B186" s="11" t="s">
        <v>0</v>
      </c>
      <c r="C186" s="11" t="s">
        <v>0</v>
      </c>
      <c r="D186" s="11" t="s">
        <v>0</v>
      </c>
      <c r="E186" s="12">
        <v>5000</v>
      </c>
      <c r="F186" s="11"/>
      <c r="G186" s="11" t="s">
        <v>0</v>
      </c>
    </row>
    <row r="187" spans="1:7">
      <c r="A187" s="6" t="s">
        <v>224</v>
      </c>
      <c r="B187" s="6" t="s">
        <v>225</v>
      </c>
      <c r="C187" s="6" t="s">
        <v>226</v>
      </c>
      <c r="D187" s="6" t="s">
        <v>0</v>
      </c>
      <c r="E187" s="9">
        <v>6998.75</v>
      </c>
      <c r="F187" s="18">
        <v>4221</v>
      </c>
      <c r="G187" s="10" t="s">
        <v>227</v>
      </c>
    </row>
    <row r="188" spans="1:7">
      <c r="A188" s="11" t="s">
        <v>14</v>
      </c>
      <c r="B188" s="11" t="s">
        <v>0</v>
      </c>
      <c r="C188" s="11" t="s">
        <v>0</v>
      </c>
      <c r="D188" s="11" t="s">
        <v>0</v>
      </c>
      <c r="E188" s="12">
        <v>6998.75</v>
      </c>
      <c r="F188" s="11"/>
      <c r="G188" s="11" t="s">
        <v>0</v>
      </c>
    </row>
    <row r="189" spans="1:7" ht="25.5">
      <c r="A189" s="6" t="s">
        <v>228</v>
      </c>
      <c r="B189" s="6" t="s">
        <v>229</v>
      </c>
      <c r="C189" s="6" t="s">
        <v>23</v>
      </c>
      <c r="D189" s="6" t="s">
        <v>0</v>
      </c>
      <c r="E189" s="9">
        <v>1210</v>
      </c>
      <c r="F189" s="2">
        <v>3232</v>
      </c>
      <c r="G189" s="10" t="s">
        <v>37</v>
      </c>
    </row>
    <row r="190" spans="1:7">
      <c r="A190" s="11" t="s">
        <v>14</v>
      </c>
      <c r="B190" s="11" t="s">
        <v>0</v>
      </c>
      <c r="C190" s="11" t="s">
        <v>0</v>
      </c>
      <c r="D190" s="11" t="s">
        <v>0</v>
      </c>
      <c r="E190" s="12">
        <v>1210</v>
      </c>
      <c r="F190" s="11"/>
      <c r="G190" s="11" t="s">
        <v>0</v>
      </c>
    </row>
    <row r="191" spans="1:7">
      <c r="A191" s="6" t="s">
        <v>230</v>
      </c>
      <c r="B191" s="6" t="s">
        <v>231</v>
      </c>
      <c r="C191" s="6" t="s">
        <v>23</v>
      </c>
      <c r="D191" s="6" t="s">
        <v>0</v>
      </c>
      <c r="E191" s="9">
        <v>68.75</v>
      </c>
      <c r="F191" s="2">
        <v>3235</v>
      </c>
      <c r="G191" s="10" t="s">
        <v>65</v>
      </c>
    </row>
    <row r="192" spans="1:7">
      <c r="A192" s="11" t="s">
        <v>14</v>
      </c>
      <c r="B192" s="11" t="s">
        <v>0</v>
      </c>
      <c r="C192" s="11" t="s">
        <v>0</v>
      </c>
      <c r="D192" s="11" t="s">
        <v>0</v>
      </c>
      <c r="E192" s="12">
        <v>68.75</v>
      </c>
      <c r="F192" s="11"/>
      <c r="G192" s="11" t="s">
        <v>0</v>
      </c>
    </row>
    <row r="193" spans="1:7" ht="25.5">
      <c r="A193" s="6" t="s">
        <v>232</v>
      </c>
      <c r="B193" s="6" t="s">
        <v>233</v>
      </c>
      <c r="C193" s="6" t="s">
        <v>12</v>
      </c>
      <c r="D193" s="6" t="s">
        <v>0</v>
      </c>
      <c r="E193" s="9">
        <v>863.75</v>
      </c>
      <c r="F193" s="2">
        <v>3232</v>
      </c>
      <c r="G193" s="10" t="s">
        <v>37</v>
      </c>
    </row>
    <row r="194" spans="1:7">
      <c r="A194" s="11" t="s">
        <v>14</v>
      </c>
      <c r="B194" s="11" t="s">
        <v>0</v>
      </c>
      <c r="C194" s="11" t="s">
        <v>0</v>
      </c>
      <c r="D194" s="11" t="s">
        <v>0</v>
      </c>
      <c r="E194" s="12">
        <v>863.75</v>
      </c>
      <c r="F194" s="11"/>
      <c r="G194" s="11" t="s">
        <v>0</v>
      </c>
    </row>
    <row r="195" spans="1:7">
      <c r="A195" s="6" t="s">
        <v>234</v>
      </c>
      <c r="B195" s="6" t="s">
        <v>235</v>
      </c>
      <c r="C195" s="6" t="s">
        <v>236</v>
      </c>
      <c r="D195" s="6" t="s">
        <v>0</v>
      </c>
      <c r="E195" s="9">
        <v>1640.39</v>
      </c>
      <c r="F195" s="2">
        <v>3237</v>
      </c>
      <c r="G195" s="10" t="s">
        <v>17</v>
      </c>
    </row>
    <row r="196" spans="1:7">
      <c r="A196" s="11" t="s">
        <v>14</v>
      </c>
      <c r="B196" s="11" t="s">
        <v>0</v>
      </c>
      <c r="C196" s="11" t="s">
        <v>0</v>
      </c>
      <c r="D196" s="11" t="s">
        <v>0</v>
      </c>
      <c r="E196" s="12">
        <v>1640.39</v>
      </c>
      <c r="F196" s="11"/>
      <c r="G196" s="11" t="s">
        <v>0</v>
      </c>
    </row>
    <row r="197" spans="1:7">
      <c r="A197" s="6" t="s">
        <v>237</v>
      </c>
      <c r="B197" s="6" t="s">
        <v>238</v>
      </c>
      <c r="C197" s="6" t="s">
        <v>23</v>
      </c>
      <c r="D197" s="6" t="s">
        <v>0</v>
      </c>
      <c r="E197" s="9">
        <v>6518.75</v>
      </c>
      <c r="F197" s="2">
        <v>3237</v>
      </c>
      <c r="G197" s="10" t="s">
        <v>17</v>
      </c>
    </row>
    <row r="198" spans="1:7">
      <c r="A198" s="11" t="s">
        <v>14</v>
      </c>
      <c r="B198" s="11" t="s">
        <v>0</v>
      </c>
      <c r="C198" s="11" t="s">
        <v>0</v>
      </c>
      <c r="D198" s="11" t="s">
        <v>0</v>
      </c>
      <c r="E198" s="12">
        <v>6518.75</v>
      </c>
      <c r="F198" s="11"/>
      <c r="G198" s="11" t="s">
        <v>0</v>
      </c>
    </row>
    <row r="199" spans="1:7" ht="25.5">
      <c r="A199" s="6" t="s">
        <v>239</v>
      </c>
      <c r="B199" s="6" t="s">
        <v>240</v>
      </c>
      <c r="C199" s="6" t="s">
        <v>241</v>
      </c>
      <c r="D199" s="6" t="s">
        <v>0</v>
      </c>
      <c r="E199" s="9">
        <v>188</v>
      </c>
      <c r="F199" s="2">
        <v>3232</v>
      </c>
      <c r="G199" s="10" t="s">
        <v>37</v>
      </c>
    </row>
    <row r="200" spans="1:7">
      <c r="A200" s="11" t="s">
        <v>14</v>
      </c>
      <c r="B200" s="11" t="s">
        <v>0</v>
      </c>
      <c r="C200" s="11" t="s">
        <v>0</v>
      </c>
      <c r="D200" s="11" t="s">
        <v>0</v>
      </c>
      <c r="E200" s="12">
        <v>188</v>
      </c>
      <c r="F200" s="11"/>
      <c r="G200" s="11" t="s">
        <v>0</v>
      </c>
    </row>
    <row r="201" spans="1:7">
      <c r="A201" s="6" t="s">
        <v>242</v>
      </c>
      <c r="B201" s="6" t="s">
        <v>243</v>
      </c>
      <c r="C201" s="6" t="s">
        <v>23</v>
      </c>
      <c r="D201" s="6" t="s">
        <v>0</v>
      </c>
      <c r="E201" s="9">
        <v>35.6</v>
      </c>
      <c r="F201" s="2">
        <v>3222</v>
      </c>
      <c r="G201" s="10" t="s">
        <v>20</v>
      </c>
    </row>
    <row r="202" spans="1:7" ht="25.5">
      <c r="A202" s="6" t="s">
        <v>242</v>
      </c>
      <c r="B202" s="6" t="s">
        <v>243</v>
      </c>
      <c r="C202" s="6" t="s">
        <v>23</v>
      </c>
      <c r="D202" s="6" t="s">
        <v>0</v>
      </c>
      <c r="E202" s="9">
        <v>411.98</v>
      </c>
      <c r="F202" s="2">
        <v>3224</v>
      </c>
      <c r="G202" s="10" t="s">
        <v>32</v>
      </c>
    </row>
    <row r="203" spans="1:7">
      <c r="A203" s="6" t="s">
        <v>242</v>
      </c>
      <c r="B203" s="6" t="s">
        <v>243</v>
      </c>
      <c r="C203" s="6" t="s">
        <v>23</v>
      </c>
      <c r="D203" s="6" t="s">
        <v>0</v>
      </c>
      <c r="E203" s="9">
        <v>196.5</v>
      </c>
      <c r="F203" s="2">
        <v>3225</v>
      </c>
      <c r="G203" s="10" t="s">
        <v>183</v>
      </c>
    </row>
    <row r="204" spans="1:7" ht="25.5">
      <c r="A204" s="6" t="s">
        <v>242</v>
      </c>
      <c r="B204" s="6" t="s">
        <v>243</v>
      </c>
      <c r="C204" s="6" t="s">
        <v>23</v>
      </c>
      <c r="D204" s="6" t="s">
        <v>0</v>
      </c>
      <c r="E204" s="9">
        <v>404.13</v>
      </c>
      <c r="F204" s="2">
        <v>3232</v>
      </c>
      <c r="G204" s="10" t="s">
        <v>37</v>
      </c>
    </row>
    <row r="205" spans="1:7">
      <c r="A205" s="6" t="s">
        <v>242</v>
      </c>
      <c r="B205" s="6" t="s">
        <v>243</v>
      </c>
      <c r="C205" s="6" t="s">
        <v>23</v>
      </c>
      <c r="D205" s="6" t="s">
        <v>0</v>
      </c>
      <c r="E205" s="9">
        <v>1146.8</v>
      </c>
      <c r="F205" s="2">
        <v>3222</v>
      </c>
      <c r="G205" s="10" t="s">
        <v>20</v>
      </c>
    </row>
    <row r="206" spans="1:7">
      <c r="A206" s="11" t="s">
        <v>14</v>
      </c>
      <c r="B206" s="11" t="s">
        <v>0</v>
      </c>
      <c r="C206" s="11" t="s">
        <v>0</v>
      </c>
      <c r="D206" s="11" t="s">
        <v>0</v>
      </c>
      <c r="E206" s="12">
        <f>SUM(E201:E205)</f>
        <v>2195.0100000000002</v>
      </c>
      <c r="F206" s="11"/>
      <c r="G206" s="11"/>
    </row>
    <row r="207" spans="1:7" ht="38.25">
      <c r="A207" s="6" t="s">
        <v>244</v>
      </c>
      <c r="B207" s="6" t="s">
        <v>245</v>
      </c>
      <c r="C207" s="6" t="s">
        <v>12</v>
      </c>
      <c r="D207" s="6" t="s">
        <v>0</v>
      </c>
      <c r="E207" s="9">
        <v>1400.52</v>
      </c>
      <c r="F207" s="15">
        <v>2643</v>
      </c>
      <c r="G207" s="16" t="s">
        <v>246</v>
      </c>
    </row>
    <row r="208" spans="1:7">
      <c r="A208" s="6" t="s">
        <v>244</v>
      </c>
      <c r="B208" s="6" t="s">
        <v>245</v>
      </c>
      <c r="C208" s="6" t="s">
        <v>12</v>
      </c>
      <c r="D208" s="6" t="s">
        <v>0</v>
      </c>
      <c r="E208" s="9">
        <v>183</v>
      </c>
      <c r="F208" s="2">
        <v>3433</v>
      </c>
      <c r="G208" s="10" t="s">
        <v>46</v>
      </c>
    </row>
    <row r="209" spans="1:7">
      <c r="A209" s="11" t="s">
        <v>14</v>
      </c>
      <c r="B209" s="11" t="s">
        <v>0</v>
      </c>
      <c r="C209" s="11" t="s">
        <v>0</v>
      </c>
      <c r="D209" s="11" t="s">
        <v>0</v>
      </c>
      <c r="E209" s="12">
        <f>SUM(E207:E208)</f>
        <v>1583.52</v>
      </c>
      <c r="F209" s="11"/>
      <c r="G209" s="11" t="s">
        <v>0</v>
      </c>
    </row>
    <row r="210" spans="1:7">
      <c r="A210" s="6" t="s">
        <v>247</v>
      </c>
      <c r="B210" s="6" t="s">
        <v>248</v>
      </c>
      <c r="C210" s="6" t="s">
        <v>23</v>
      </c>
      <c r="D210" s="6" t="s">
        <v>0</v>
      </c>
      <c r="E210" s="9">
        <v>1106.5999999999999</v>
      </c>
      <c r="F210" s="2">
        <v>3234</v>
      </c>
      <c r="G210" s="10" t="s">
        <v>79</v>
      </c>
    </row>
    <row r="211" spans="1:7">
      <c r="A211" s="11" t="s">
        <v>14</v>
      </c>
      <c r="B211" s="11" t="s">
        <v>0</v>
      </c>
      <c r="C211" s="11" t="s">
        <v>0</v>
      </c>
      <c r="D211" s="11" t="s">
        <v>0</v>
      </c>
      <c r="E211" s="12">
        <v>1106.5999999999999</v>
      </c>
      <c r="F211" s="11"/>
      <c r="G211" s="11" t="s">
        <v>0</v>
      </c>
    </row>
    <row r="212" spans="1:7" ht="25.5">
      <c r="A212" s="6" t="s">
        <v>249</v>
      </c>
      <c r="B212" s="6" t="s">
        <v>250</v>
      </c>
      <c r="C212" s="6" t="s">
        <v>23</v>
      </c>
      <c r="D212" s="6" t="s">
        <v>0</v>
      </c>
      <c r="E212" s="9">
        <v>146.34</v>
      </c>
      <c r="F212" s="2">
        <v>3236</v>
      </c>
      <c r="G212" s="10" t="s">
        <v>191</v>
      </c>
    </row>
    <row r="213" spans="1:7">
      <c r="A213" s="11" t="s">
        <v>14</v>
      </c>
      <c r="B213" s="11" t="s">
        <v>0</v>
      </c>
      <c r="C213" s="11" t="s">
        <v>0</v>
      </c>
      <c r="D213" s="11" t="s">
        <v>0</v>
      </c>
      <c r="E213" s="12">
        <v>146.34</v>
      </c>
      <c r="F213" s="11"/>
      <c r="G213" s="11" t="s">
        <v>0</v>
      </c>
    </row>
    <row r="214" spans="1:7" ht="25.5">
      <c r="A214" s="6" t="s">
        <v>251</v>
      </c>
      <c r="B214" s="6" t="s">
        <v>252</v>
      </c>
      <c r="C214" s="6" t="s">
        <v>253</v>
      </c>
      <c r="D214" s="6" t="s">
        <v>0</v>
      </c>
      <c r="E214" s="9">
        <v>5.79</v>
      </c>
      <c r="F214" s="2">
        <v>3234</v>
      </c>
      <c r="G214" s="10" t="s">
        <v>79</v>
      </c>
    </row>
    <row r="215" spans="1:7">
      <c r="A215" s="11" t="s">
        <v>14</v>
      </c>
      <c r="B215" s="11" t="s">
        <v>0</v>
      </c>
      <c r="C215" s="11" t="s">
        <v>0</v>
      </c>
      <c r="D215" s="11" t="s">
        <v>0</v>
      </c>
      <c r="E215" s="12">
        <v>5.79</v>
      </c>
      <c r="F215" s="11"/>
      <c r="G215" s="11" t="s">
        <v>0</v>
      </c>
    </row>
    <row r="216" spans="1:7" ht="25.5">
      <c r="A216" s="6" t="s">
        <v>254</v>
      </c>
      <c r="B216" s="6"/>
      <c r="C216" s="6" t="s">
        <v>255</v>
      </c>
      <c r="D216" s="6" t="s">
        <v>0</v>
      </c>
      <c r="E216" s="9">
        <v>24742.16</v>
      </c>
      <c r="F216" s="18">
        <v>4227</v>
      </c>
      <c r="G216" s="6" t="s">
        <v>184</v>
      </c>
    </row>
    <row r="217" spans="1:7">
      <c r="A217" s="11" t="s">
        <v>14</v>
      </c>
      <c r="B217" s="11" t="s">
        <v>0</v>
      </c>
      <c r="C217" s="11" t="s">
        <v>0</v>
      </c>
      <c r="D217" s="11" t="s">
        <v>0</v>
      </c>
      <c r="E217" s="12">
        <v>24742.16</v>
      </c>
      <c r="F217" s="11"/>
      <c r="G217" s="11" t="s">
        <v>0</v>
      </c>
    </row>
    <row r="218" spans="1:7">
      <c r="A218" s="6" t="s">
        <v>256</v>
      </c>
      <c r="B218" s="6" t="s">
        <v>257</v>
      </c>
      <c r="C218" s="6" t="s">
        <v>258</v>
      </c>
      <c r="D218" s="6" t="s">
        <v>0</v>
      </c>
      <c r="E218" s="9">
        <v>112.2</v>
      </c>
      <c r="F218" s="2">
        <v>3222</v>
      </c>
      <c r="G218" s="10" t="s">
        <v>20</v>
      </c>
    </row>
    <row r="219" spans="1:7">
      <c r="A219" s="11" t="s">
        <v>14</v>
      </c>
      <c r="B219" s="11" t="s">
        <v>0</v>
      </c>
      <c r="C219" s="11" t="s">
        <v>0</v>
      </c>
      <c r="D219" s="11" t="s">
        <v>0</v>
      </c>
      <c r="E219" s="12">
        <v>112.2</v>
      </c>
      <c r="F219" s="11"/>
      <c r="G219" s="11" t="s">
        <v>0</v>
      </c>
    </row>
    <row r="220" spans="1:7">
      <c r="A220" s="6" t="s">
        <v>259</v>
      </c>
      <c r="B220" s="6" t="s">
        <v>260</v>
      </c>
      <c r="C220" s="6" t="s">
        <v>12</v>
      </c>
      <c r="D220" s="6" t="s">
        <v>0</v>
      </c>
      <c r="E220" s="9">
        <v>17522.52</v>
      </c>
      <c r="F220" s="2">
        <v>3433</v>
      </c>
      <c r="G220" s="10" t="s">
        <v>46</v>
      </c>
    </row>
    <row r="221" spans="1:7" ht="25.5">
      <c r="A221" s="6" t="s">
        <v>259</v>
      </c>
      <c r="B221" s="6" t="s">
        <v>260</v>
      </c>
      <c r="C221" s="6" t="s">
        <v>12</v>
      </c>
      <c r="D221" s="6" t="s">
        <v>0</v>
      </c>
      <c r="E221" s="9">
        <v>734.49</v>
      </c>
      <c r="F221" s="2">
        <v>3431</v>
      </c>
      <c r="G221" s="10" t="s">
        <v>13</v>
      </c>
    </row>
    <row r="222" spans="1:7">
      <c r="A222" s="11" t="s">
        <v>14</v>
      </c>
      <c r="B222" s="11" t="s">
        <v>0</v>
      </c>
      <c r="C222" s="11" t="s">
        <v>0</v>
      </c>
      <c r="D222" s="11" t="s">
        <v>0</v>
      </c>
      <c r="E222" s="12">
        <f>SUM(E220:E221)</f>
        <v>18257.010000000002</v>
      </c>
      <c r="F222" s="11"/>
      <c r="G222" s="11" t="s">
        <v>0</v>
      </c>
    </row>
    <row r="223" spans="1:7" ht="25.5">
      <c r="A223" s="6" t="s">
        <v>261</v>
      </c>
      <c r="B223" s="6" t="s">
        <v>262</v>
      </c>
      <c r="C223" s="6" t="s">
        <v>23</v>
      </c>
      <c r="D223" s="6" t="s">
        <v>0</v>
      </c>
      <c r="E223" s="9">
        <v>1710</v>
      </c>
      <c r="F223" s="2">
        <v>3232</v>
      </c>
      <c r="G223" s="10" t="s">
        <v>37</v>
      </c>
    </row>
    <row r="224" spans="1:7">
      <c r="A224" s="11" t="s">
        <v>14</v>
      </c>
      <c r="B224" s="11" t="s">
        <v>0</v>
      </c>
      <c r="C224" s="11" t="s">
        <v>0</v>
      </c>
      <c r="D224" s="11" t="s">
        <v>0</v>
      </c>
      <c r="E224" s="12">
        <v>1710</v>
      </c>
      <c r="F224" s="11"/>
      <c r="G224" s="11" t="s">
        <v>0</v>
      </c>
    </row>
    <row r="225" spans="1:12" ht="25.5">
      <c r="A225" s="6" t="s">
        <v>263</v>
      </c>
      <c r="B225" s="6" t="s">
        <v>264</v>
      </c>
      <c r="C225" s="6" t="s">
        <v>23</v>
      </c>
      <c r="D225" s="6" t="s">
        <v>0</v>
      </c>
      <c r="E225" s="9">
        <v>27.03</v>
      </c>
      <c r="F225" s="2">
        <v>3237</v>
      </c>
      <c r="G225" s="10" t="s">
        <v>17</v>
      </c>
    </row>
    <row r="226" spans="1:12">
      <c r="A226" s="11" t="s">
        <v>14</v>
      </c>
      <c r="B226" s="11" t="s">
        <v>0</v>
      </c>
      <c r="C226" s="11" t="s">
        <v>0</v>
      </c>
      <c r="D226" s="11" t="s">
        <v>0</v>
      </c>
      <c r="E226" s="12">
        <v>27.03</v>
      </c>
      <c r="F226" s="11"/>
      <c r="G226" s="11" t="s">
        <v>0</v>
      </c>
    </row>
    <row r="227" spans="1:12">
      <c r="A227" s="6" t="s">
        <v>265</v>
      </c>
      <c r="B227" s="6" t="s">
        <v>266</v>
      </c>
      <c r="C227" s="6" t="s">
        <v>267</v>
      </c>
      <c r="D227" s="6" t="s">
        <v>0</v>
      </c>
      <c r="E227" s="9">
        <v>70.11</v>
      </c>
      <c r="F227" s="2">
        <v>3234</v>
      </c>
      <c r="G227" s="10" t="s">
        <v>79</v>
      </c>
    </row>
    <row r="228" spans="1:12">
      <c r="A228" s="11" t="s">
        <v>14</v>
      </c>
      <c r="B228" s="11" t="s">
        <v>0</v>
      </c>
      <c r="C228" s="11" t="s">
        <v>0</v>
      </c>
      <c r="D228" s="11" t="s">
        <v>0</v>
      </c>
      <c r="E228" s="12">
        <v>70.11</v>
      </c>
      <c r="F228" s="11"/>
      <c r="G228" s="11" t="s">
        <v>0</v>
      </c>
    </row>
    <row r="229" spans="1:12" ht="25.5">
      <c r="A229" s="6" t="s">
        <v>268</v>
      </c>
      <c r="B229" s="6" t="s">
        <v>269</v>
      </c>
      <c r="C229" s="6" t="s">
        <v>270</v>
      </c>
      <c r="D229" s="6" t="s">
        <v>0</v>
      </c>
      <c r="E229" s="9">
        <v>534.91999999999996</v>
      </c>
      <c r="F229" s="2">
        <v>3232</v>
      </c>
      <c r="G229" s="10" t="s">
        <v>37</v>
      </c>
    </row>
    <row r="230" spans="1:12">
      <c r="A230" s="11" t="s">
        <v>14</v>
      </c>
      <c r="B230" s="11" t="s">
        <v>0</v>
      </c>
      <c r="C230" s="11" t="s">
        <v>0</v>
      </c>
      <c r="D230" s="11" t="s">
        <v>0</v>
      </c>
      <c r="E230" s="12">
        <v>534.91999999999996</v>
      </c>
      <c r="F230" s="11"/>
      <c r="G230" s="11" t="s">
        <v>0</v>
      </c>
    </row>
    <row r="231" spans="1:12">
      <c r="A231" s="19" t="s">
        <v>271</v>
      </c>
      <c r="B231" s="19" t="s">
        <v>28</v>
      </c>
      <c r="C231" s="19" t="s">
        <v>28</v>
      </c>
      <c r="D231" s="20"/>
      <c r="E231" s="21">
        <v>149.31</v>
      </c>
      <c r="F231" s="22">
        <v>3237</v>
      </c>
      <c r="G231" s="19" t="s">
        <v>272</v>
      </c>
    </row>
    <row r="232" spans="1:12">
      <c r="A232" s="23" t="s">
        <v>14</v>
      </c>
      <c r="B232" s="23"/>
      <c r="C232" s="23"/>
      <c r="D232" s="20"/>
      <c r="E232" s="24">
        <f>SUM(E231:E231)</f>
        <v>149.31</v>
      </c>
      <c r="F232" s="25"/>
      <c r="G232" s="23"/>
    </row>
    <row r="233" spans="1:12" ht="30">
      <c r="A233" s="19" t="s">
        <v>273</v>
      </c>
      <c r="B233" s="19" t="s">
        <v>0</v>
      </c>
      <c r="C233" s="19" t="s">
        <v>0</v>
      </c>
      <c r="D233" s="26" t="s">
        <v>0</v>
      </c>
      <c r="E233" s="21">
        <v>271137.78000000003</v>
      </c>
      <c r="F233" s="22">
        <v>3111</v>
      </c>
      <c r="G233" s="19" t="s">
        <v>274</v>
      </c>
    </row>
    <row r="234" spans="1:12" ht="30">
      <c r="A234" s="27"/>
      <c r="B234" s="27"/>
      <c r="C234" s="27"/>
      <c r="D234" s="28"/>
      <c r="E234" s="29">
        <v>44136.68</v>
      </c>
      <c r="F234" s="30">
        <v>3132</v>
      </c>
      <c r="G234" s="31" t="s">
        <v>275</v>
      </c>
    </row>
    <row r="235" spans="1:12">
      <c r="A235" s="27"/>
      <c r="B235" s="27"/>
      <c r="C235" s="27"/>
      <c r="D235" s="28"/>
      <c r="E235" s="29">
        <v>3182.43</v>
      </c>
      <c r="F235" s="30">
        <v>3121</v>
      </c>
      <c r="G235" s="27" t="s">
        <v>276</v>
      </c>
      <c r="L235" s="32"/>
    </row>
    <row r="236" spans="1:12">
      <c r="A236" s="27"/>
      <c r="B236" s="27"/>
      <c r="C236" s="27"/>
      <c r="D236" s="28"/>
      <c r="E236" s="29">
        <v>2823.24</v>
      </c>
      <c r="F236" s="30">
        <v>3112</v>
      </c>
      <c r="G236" s="27" t="s">
        <v>277</v>
      </c>
      <c r="L236" s="32"/>
    </row>
    <row r="237" spans="1:12" ht="30">
      <c r="A237" s="27"/>
      <c r="B237" s="27"/>
      <c r="C237" s="27"/>
      <c r="D237" s="28"/>
      <c r="E237" s="29">
        <v>12720.32</v>
      </c>
      <c r="F237" s="30">
        <v>3212</v>
      </c>
      <c r="G237" s="19" t="s">
        <v>108</v>
      </c>
    </row>
    <row r="238" spans="1:12">
      <c r="A238" s="27"/>
      <c r="B238" s="27"/>
      <c r="C238" s="27"/>
      <c r="D238" s="28"/>
      <c r="E238" s="29"/>
      <c r="F238" s="30">
        <v>3211</v>
      </c>
      <c r="G238" s="19" t="s">
        <v>278</v>
      </c>
    </row>
    <row r="239" spans="1:12">
      <c r="A239" s="23" t="s">
        <v>14</v>
      </c>
      <c r="B239" s="27"/>
      <c r="C239" s="27"/>
      <c r="D239" s="28"/>
      <c r="E239" s="33">
        <f>E238+E237+E236+E235+E234+E233</f>
        <v>334000.45</v>
      </c>
      <c r="F239" s="30"/>
      <c r="G239" s="19"/>
    </row>
    <row r="240" spans="1:12" ht="45">
      <c r="A240" s="19" t="s">
        <v>273</v>
      </c>
      <c r="B240" s="27"/>
      <c r="C240" s="27"/>
      <c r="D240" s="28"/>
      <c r="E240" s="29">
        <v>1993.67</v>
      </c>
      <c r="F240" s="30">
        <v>3291</v>
      </c>
      <c r="G240" s="31" t="s">
        <v>279</v>
      </c>
    </row>
    <row r="241" spans="1:7">
      <c r="A241" s="19"/>
      <c r="B241" s="27"/>
      <c r="C241" s="27"/>
      <c r="D241" s="28"/>
      <c r="E241" s="29">
        <v>809.49</v>
      </c>
      <c r="F241" s="30">
        <v>3237</v>
      </c>
      <c r="G241" s="19" t="s">
        <v>272</v>
      </c>
    </row>
    <row r="242" spans="1:7">
      <c r="A242" s="23" t="s">
        <v>14</v>
      </c>
      <c r="B242" s="34"/>
      <c r="C242" s="34"/>
      <c r="D242" s="35"/>
      <c r="E242" s="36">
        <f>SUM(E240:E241)</f>
        <v>2803.16</v>
      </c>
      <c r="F242" s="37"/>
      <c r="G242" s="34"/>
    </row>
    <row r="244" spans="1:7">
      <c r="A244" s="38" t="s">
        <v>280</v>
      </c>
    </row>
    <row r="245" spans="1:7" ht="12.75" customHeight="1"/>
    <row r="246" spans="1:7" ht="0.75" hidden="1" customHeight="1">
      <c r="A246" s="39"/>
      <c r="B246" s="39"/>
      <c r="C246" s="39"/>
      <c r="D246" s="39"/>
      <c r="E246" s="39"/>
      <c r="F246" s="39"/>
      <c r="G246" s="39"/>
    </row>
  </sheetData>
  <mergeCells count="1">
    <mergeCell ref="F4:G4"/>
  </mergeCells>
  <pageMargins left="0.75" right="0.75" top="1" bottom="1" header="0.5" footer="0.5"/>
  <pageSetup paperSize="9" orientation="landscape" horizontalDpi="0" verticalDpi="0"/>
  <headerFooter>
    <oddHeader>&amp;LNAZIV ISPLATITELJA:&amp;CPOLJOPRIVREDNI INSTITUT OSIJEK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Ksenija Jurić</dc:creator>
  <cp:lastModifiedBy>Ksenija Jurić</cp:lastModifiedBy>
  <dcterms:created xsi:type="dcterms:W3CDTF">2026-08-20T07:45:16Z</dcterms:created>
  <dcterms:modified xsi:type="dcterms:W3CDTF">2026-08-20T07:46:00Z</dcterms:modified>
</cp:coreProperties>
</file>